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9515FED3-5DD7-461A-B200-9EBA167CBAA9}" xr6:coauthVersionLast="47" xr6:coauthVersionMax="47" xr10:uidLastSave="{00000000-0000-0000-0000-000000000000}"/>
  <bookViews>
    <workbookView xWindow="-120" yWindow="-120" windowWidth="29040" windowHeight="15720" tabRatio="709" firstSheet="4" activeTab="13" xr2:uid="{00000000-000D-0000-FFFF-FFFF00000000}"/>
  </bookViews>
  <sheets>
    <sheet name="Basics" sheetId="19" r:id="rId1"/>
    <sheet name="2. Fill" sheetId="22" r:id="rId2"/>
    <sheet name="5. Sort &amp; filter" sheetId="23" r:id="rId3"/>
    <sheet name="6. Tables" sheetId="24" r:id="rId4"/>
    <sheet name="7. Drop-downs" sheetId="25" r:id="rId5"/>
    <sheet name="3. Split" sheetId="26" r:id="rId6"/>
    <sheet name="Introduction to Functions" sheetId="16" r:id="rId7"/>
    <sheet name="Function Wizard" sheetId="20" r:id="rId8"/>
    <sheet name="AVERAGE" sheetId="1" r:id="rId9"/>
    <sheet name="MIN &amp; MAX" sheetId="11" r:id="rId10"/>
    <sheet name="Date &amp; Time" sheetId="10" r:id="rId11"/>
    <sheet name="Joining text and numbers" sheetId="15" r:id="rId12"/>
    <sheet name="IF statements" sheetId="13" r:id="rId13"/>
    <sheet name="VLOOKUP" sheetId="9" r:id="rId14"/>
    <sheet name="Conditional Functions" sheetId="7" r:id="rId15"/>
    <sheet name="Formula Errors" sheetId="21" r:id="rId16"/>
  </sheets>
  <definedNames>
    <definedName name="_xlnm._FilterDatabase" localSheetId="2" hidden="1">'5. Sort &amp; filter'!$C$5:$G$13</definedName>
    <definedName name="_xlnm._FilterDatabase" localSheetId="0" hidden="1">Basics!$P$9:$Q$10</definedName>
    <definedName name="_xlnm._FilterDatabase" localSheetId="14" hidden="1">'Conditional Functions'!$F$2:$H$14</definedName>
    <definedName name="Apples">tbl_FruitType[Apples]</definedName>
    <definedName name="Bananas">tbl_FruitType6[Bananas]</definedName>
    <definedName name="ExtraCredit" localSheetId="6">'Introduction to Functions'!$F$9:$G$14</definedName>
    <definedName name="_xlnm.Extract" localSheetId="14">'Conditional Functions'!$AB$2</definedName>
    <definedName name="Fruit" localSheetId="6">'Introduction to Functions'!$C$2:$D$6</definedName>
    <definedName name="grp_WalkMeArrows">"shp_ArrowCurved,txt_WalkMeArrows,shp_ArrowStraight"</definedName>
    <definedName name="grp_WalkMeBrace">"shp_BraceBottom,txt_WalkMeBrace,shp_BraceLeft"</definedName>
    <definedName name="Items" localSheetId="6">'Introduction to Functions'!$C$9:$D$14</definedName>
    <definedName name="Lemons">tbl_FruitType5[Lemons]</definedName>
    <definedName name="lst_Fruit">tbl_Fruit[Fruit]</definedName>
    <definedName name="lst_FruitType">tbl_FruitType[Apples]</definedName>
    <definedName name="Meat" localSheetId="6">'Introduction to Functions'!$F$2:$G$6</definedName>
    <definedName name="MoreFruit" localSheetId="6">'Introduction to Functions'!$C$34:$D$39</definedName>
    <definedName name="MoreItems" localSheetId="6">'Introduction to Functions'!$C$44:$D$48</definedName>
    <definedName name="Oranges">tbl_FruitType4[Oranges]</definedName>
    <definedName name="SalesTax">0.0825</definedName>
    <definedName name="Shipping">1.25</definedName>
    <definedName name="SUMExtraCredit" localSheetId="6">'Introduction to Functions'!$F$9:$G$14</definedName>
    <definedName name="Total" localSheetId="6">'Introduction to Functions'!$D$50:$D$51</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9" l="1"/>
  <c r="G4" i="19"/>
  <c r="G5" i="19"/>
  <c r="G6" i="19"/>
  <c r="E56" i="26"/>
  <c r="F56" i="26"/>
  <c r="G56" i="26" s="1"/>
  <c r="C32" i="23"/>
  <c r="C33" i="23"/>
  <c r="C34" i="23"/>
  <c r="C35" i="23"/>
  <c r="C36" i="23"/>
  <c r="C37" i="23"/>
  <c r="C50" i="23"/>
  <c r="C51" i="23"/>
  <c r="C52" i="23"/>
  <c r="C53" i="23"/>
  <c r="C54" i="23"/>
  <c r="C55" i="23"/>
  <c r="G4" i="22"/>
  <c r="E11" i="22"/>
  <c r="G11" i="22" s="1"/>
  <c r="E12" i="22"/>
  <c r="G12" i="22" s="1"/>
  <c r="E13" i="22"/>
  <c r="G13" i="22" s="1"/>
  <c r="E14" i="22"/>
  <c r="G14" i="22" s="1"/>
  <c r="A38" i="7"/>
  <c r="G7" i="19"/>
  <c r="D36" i="21"/>
  <c r="F6" i="10"/>
  <c r="D8" i="10"/>
  <c r="D9" i="21"/>
  <c r="G43" i="9"/>
  <c r="D43" i="9"/>
  <c r="F3" i="15"/>
  <c r="E3" i="15"/>
  <c r="F29" i="13"/>
  <c r="F28" i="13"/>
  <c r="C37" i="15"/>
  <c r="C36" i="15"/>
  <c r="D11" i="10"/>
  <c r="E31" i="13"/>
  <c r="H56" i="26" l="1"/>
  <c r="F31" i="13"/>
  <c r="F37" i="13" s="1"/>
  <c r="C33" i="15"/>
  <c r="C32" i="15"/>
</calcChain>
</file>

<file path=xl/sharedStrings.xml><?xml version="1.0" encoding="utf-8"?>
<sst xmlns="http://schemas.openxmlformats.org/spreadsheetml/2006/main" count="967" uniqueCount="498">
  <si>
    <t>Fruit</t>
  </si>
  <si>
    <t>Amount</t>
  </si>
  <si>
    <t>Meat</t>
  </si>
  <si>
    <t>Apples</t>
  </si>
  <si>
    <t>Beef</t>
  </si>
  <si>
    <t>Oranges</t>
  </si>
  <si>
    <t>Chicken</t>
  </si>
  <si>
    <t>Bananas</t>
  </si>
  <si>
    <t>Pork</t>
  </si>
  <si>
    <t>Lemons</t>
  </si>
  <si>
    <t>Fish</t>
  </si>
  <si>
    <t>Item</t>
  </si>
  <si>
    <t>Bread</t>
  </si>
  <si>
    <t>Donuts</t>
  </si>
  <si>
    <t>Cookies</t>
  </si>
  <si>
    <t>Cakes</t>
  </si>
  <si>
    <t>Pies</t>
  </si>
  <si>
    <t xml:space="preserve">More about the SUM function </t>
  </si>
  <si>
    <t>In some of the above tips, we taught you how to use the SUM function. Here are more details about it.</t>
  </si>
  <si>
    <t xml:space="preserve">Cells C37 through D41 contain data with two columns: Fruit and Amount. </t>
  </si>
  <si>
    <t>The formula in cell D42: =SUM(D38:D41).</t>
  </si>
  <si>
    <t>If the SUM function in cell D42 could talk, it would say this: Sum up the values in cells D38, D39, D40, and D41.</t>
  </si>
  <si>
    <t>Here's another way it can be used:</t>
  </si>
  <si>
    <t xml:space="preserve">Cells C47 through D48 contain data with two columns: Item and Amount. </t>
  </si>
  <si>
    <t>Cars</t>
  </si>
  <si>
    <t>Trucks</t>
  </si>
  <si>
    <t>Bikes</t>
  </si>
  <si>
    <t>Skates</t>
  </si>
  <si>
    <t>Total:</t>
  </si>
  <si>
    <t>More information on the web</t>
  </si>
  <si>
    <t>All about the SUMIF function</t>
  </si>
  <si>
    <t>Use Excel as your calculator</t>
  </si>
  <si>
    <t>Free Excel training online</t>
  </si>
  <si>
    <t>Go back to top by pressing CTRL+HOME. To proceed to the next step, press CTRL+PAGE DOWN.</t>
  </si>
  <si>
    <t xml:space="preserve">More information on the web
</t>
  </si>
  <si>
    <t>All about the COUNT function</t>
  </si>
  <si>
    <t>All about the SUM function</t>
  </si>
  <si>
    <t>MIN and MAX functions</t>
  </si>
  <si>
    <r>
      <t xml:space="preserve">Use the </t>
    </r>
    <r>
      <rPr>
        <b/>
        <sz val="10"/>
        <color theme="0"/>
        <rFont val="Calibri"/>
        <family val="2"/>
        <scheme val="minor"/>
      </rPr>
      <t>MIN</t>
    </r>
    <r>
      <rPr>
        <sz val="10"/>
        <color theme="0"/>
        <rFont val="Calibri"/>
        <family val="2"/>
        <scheme val="minor"/>
      </rPr>
      <t xml:space="preserve"> function to get the minumum number in a range of cells.</t>
    </r>
  </si>
  <si>
    <r>
      <t xml:space="preserve">Use the </t>
    </r>
    <r>
      <rPr>
        <b/>
        <sz val="10"/>
        <color theme="0"/>
        <rFont val="Calibri"/>
        <family val="2"/>
        <scheme val="minor"/>
      </rPr>
      <t xml:space="preserve">MAX </t>
    </r>
    <r>
      <rPr>
        <sz val="10"/>
        <color theme="0"/>
        <rFont val="Calibri"/>
        <family val="2"/>
        <scheme val="minor"/>
      </rPr>
      <t>function to get the maximum number in a range of cells.</t>
    </r>
  </si>
  <si>
    <r>
      <t xml:space="preserve">You can use either </t>
    </r>
    <r>
      <rPr>
        <b/>
        <sz val="10"/>
        <color theme="0"/>
        <rFont val="Calibri"/>
        <family val="2"/>
        <scheme val="minor"/>
      </rPr>
      <t>MIN</t>
    </r>
    <r>
      <rPr>
        <sz val="10"/>
        <color theme="0"/>
        <rFont val="Calibri"/>
        <family val="2"/>
        <scheme val="minor"/>
      </rPr>
      <t xml:space="preserve"> or </t>
    </r>
    <r>
      <rPr>
        <b/>
        <sz val="10"/>
        <color theme="0"/>
        <rFont val="Calibri"/>
        <family val="2"/>
        <scheme val="minor"/>
      </rPr>
      <t>MAX</t>
    </r>
    <r>
      <rPr>
        <sz val="10"/>
        <color theme="0"/>
        <rFont val="Calibri"/>
        <family val="2"/>
        <scheme val="minor"/>
      </rPr>
      <t xml:space="preserve"> with multiple ranges, or values to show the greater or lesser of those values, like =MIN(A1:A10,B1:B10), or =MAX(A1:A10,10).</t>
    </r>
  </si>
  <si>
    <r>
      <t xml:space="preserve">All about the </t>
    </r>
    <r>
      <rPr>
        <b/>
        <sz val="10"/>
        <color theme="0"/>
        <rFont val="Calibri"/>
        <family val="2"/>
        <scheme val="minor"/>
      </rPr>
      <t>MIN</t>
    </r>
    <r>
      <rPr>
        <sz val="10"/>
        <color theme="0"/>
        <rFont val="Calibri"/>
        <family val="2"/>
        <scheme val="minor"/>
      </rPr>
      <t xml:space="preserve"> function</t>
    </r>
  </si>
  <si>
    <r>
      <t xml:space="preserve">All about the </t>
    </r>
    <r>
      <rPr>
        <b/>
        <sz val="10"/>
        <color theme="0"/>
        <rFont val="Calibri"/>
        <family val="2"/>
        <scheme val="minor"/>
      </rPr>
      <t xml:space="preserve">MAX </t>
    </r>
    <r>
      <rPr>
        <sz val="10"/>
        <color theme="0"/>
        <rFont val="Calibri"/>
        <family val="2"/>
        <scheme val="minor"/>
      </rPr>
      <t>function</t>
    </r>
  </si>
  <si>
    <t>Type</t>
  </si>
  <si>
    <t>Fuji</t>
  </si>
  <si>
    <t>Florida</t>
  </si>
  <si>
    <t>Cavendish</t>
  </si>
  <si>
    <t>Rough</t>
  </si>
  <si>
    <t>Honeycrisp</t>
  </si>
  <si>
    <t>Navel</t>
  </si>
  <si>
    <t>Lady Finger</t>
  </si>
  <si>
    <t>Eureka</t>
  </si>
  <si>
    <t>SUMIF</t>
  </si>
  <si>
    <t>SUMIFS</t>
  </si>
  <si>
    <t>Today's date:</t>
  </si>
  <si>
    <t>Current time:</t>
  </si>
  <si>
    <t>Using text and numbers together</t>
  </si>
  <si>
    <t>Using text &amp; numbers</t>
  </si>
  <si>
    <t>Joining text &amp; numbers</t>
  </si>
  <si>
    <t>Formatting text &amp; numbers</t>
  </si>
  <si>
    <t>IF statements</t>
  </si>
  <si>
    <t>Yes</t>
  </si>
  <si>
    <t>Quantity</t>
  </si>
  <si>
    <t>Cost</t>
  </si>
  <si>
    <t>Total</t>
  </si>
  <si>
    <t>Widget</t>
  </si>
  <si>
    <t>Doohickey</t>
  </si>
  <si>
    <t>Sub-Total</t>
  </si>
  <si>
    <t>Sales Tax?</t>
  </si>
  <si>
    <t>VLOOKUP</t>
  </si>
  <si>
    <t>All about the VLOOKUP function</t>
  </si>
  <si>
    <t>All about the INDEX/MATCH functions</t>
  </si>
  <si>
    <t>All about the IFERROR function</t>
  </si>
  <si>
    <t>Use PivotTables to analyze worksheet data</t>
  </si>
  <si>
    <t>Values</t>
  </si>
  <si>
    <t>Try it</t>
  </si>
  <si>
    <t>COUNTIF</t>
  </si>
  <si>
    <t>COUNTIFS</t>
  </si>
  <si>
    <t>Your birthday:</t>
  </si>
  <si>
    <t>Days until your birthday:</t>
  </si>
  <si>
    <t>Date functions</t>
  </si>
  <si>
    <t>Time functions</t>
  </si>
  <si>
    <t>Current Time:</t>
  </si>
  <si>
    <t>Time In:</t>
  </si>
  <si>
    <t>Time Out:</t>
  </si>
  <si>
    <t>Lunch Out:</t>
  </si>
  <si>
    <t>Lunch In:</t>
  </si>
  <si>
    <t>Daily Hours Worked</t>
  </si>
  <si>
    <t>Total Hours:</t>
  </si>
  <si>
    <t>Bill due on:</t>
  </si>
  <si>
    <t>Grace period days:</t>
  </si>
  <si>
    <t>Static Date &amp; Time</t>
  </si>
  <si>
    <t>Date:</t>
  </si>
  <si>
    <t>Time:</t>
  </si>
  <si>
    <t>First Name</t>
  </si>
  <si>
    <t>Last Name</t>
  </si>
  <si>
    <t>Last Name, First Name</t>
  </si>
  <si>
    <t>Nancy</t>
  </si>
  <si>
    <t>Smith</t>
  </si>
  <si>
    <t>Andy</t>
  </si>
  <si>
    <t>North</t>
  </si>
  <si>
    <t>Jan</t>
  </si>
  <si>
    <t>Kotas</t>
  </si>
  <si>
    <t>Mariya</t>
  </si>
  <si>
    <t>Jones</t>
  </si>
  <si>
    <t>Steven</t>
  </si>
  <si>
    <t>Thorpe</t>
  </si>
  <si>
    <t>Michael</t>
  </si>
  <si>
    <t>Neipper</t>
  </si>
  <si>
    <t>Robert</t>
  </si>
  <si>
    <t>Zare</t>
  </si>
  <si>
    <t>Yvonne</t>
  </si>
  <si>
    <t>McKay</t>
  </si>
  <si>
    <t>Full Name</t>
  </si>
  <si>
    <t>Apple</t>
  </si>
  <si>
    <t>Orange</t>
  </si>
  <si>
    <t>Shipping?</t>
  </si>
  <si>
    <t>Numbers to use:</t>
  </si>
  <si>
    <t xml:space="preserve">Addition (+) </t>
  </si>
  <si>
    <t xml:space="preserve">Subtraction (-) </t>
  </si>
  <si>
    <t xml:space="preserve">Multiplication (*) </t>
  </si>
  <si>
    <t xml:space="preserve">Division (/) </t>
  </si>
  <si>
    <t xml:space="preserve">Power (^) </t>
  </si>
  <si>
    <t>Basics: doing math with Excel</t>
  </si>
  <si>
    <t xml:space="preserve">You can Add, Subtract, Multiply, and Divide in Excel without using any built-in functions. You just need to use some basic operators: +, -, *, /. All formulas start with an equals (=) sign.
</t>
  </si>
  <si>
    <t xml:space="preserve">To Add, select cell F3, type =C3+C4, then press Enter. 
</t>
  </si>
  <si>
    <t xml:space="preserve">To Subtract, select cell F4, type =C3-C4, then press Enter. </t>
  </si>
  <si>
    <t xml:space="preserve">To Multiply, select cell F5, type =C3*C4, then press Enter.
</t>
  </si>
  <si>
    <t xml:space="preserve">To Divide, select cell F6, type =C3/C4, then press Enter.
</t>
  </si>
  <si>
    <t>Dive down for more detail</t>
  </si>
  <si>
    <t>Next step</t>
  </si>
  <si>
    <t>More about formulas, cells, and ranges</t>
  </si>
  <si>
    <t xml:space="preserve">Excel is made up of individual cells that are grouped into rows and columns. Rows are numbered, and columns are lettered. There are over 1 million rows and 16,000 columns, and you can put formulas in any of them. 
</t>
  </si>
  <si>
    <t xml:space="preserve">You'll notice that in our third example above, we used the SUM function. A function is a pre-built command that takes a value or values, calculates them in a certain way, and returns a result. For instance, the SUM function takes the cell references or ranges you specify, and totals them. In this example it takes the cells A1 through A10, and totals them. Excel has over 400 functions, which you can explore on the Formulas tab.
</t>
  </si>
  <si>
    <t xml:space="preserve">Formulas with functions start with an equals sign, then the function name follows with its arguments (the values a function uses to calculate) wrapped in parentheses. 
</t>
  </si>
  <si>
    <t xml:space="preserve">You confirm a formula by pressing Enter. Once you do that the formula will calculate, and the result will be displayed in the cell. To see the formula itself, you can look at the formula bar beneath the Ribbon, or press F2 to enter Edit mode, where you'll see the formula in the cell. Press Enter again to finalize the formula and calculate the result.
</t>
  </si>
  <si>
    <t>=10*20 is a formula, where 10 and 20 are constants, and the * sign is the operator.</t>
  </si>
  <si>
    <t>=SUM(A1:A10) is a formula, where SUM is the function name, the opening and closing parentheses contain the formula arguments, and A1:A10 is the cell range for the function.</t>
  </si>
  <si>
    <t>=SUM(A1:A10,C1:C10) is a formula, where SUM is the function name, the opening and closing parentheses contain the formula arguments, and A1:A10,C1:C10 are the cell ranges for the function separated by a comma.</t>
  </si>
  <si>
    <t>Previous</t>
  </si>
  <si>
    <t>Next</t>
  </si>
  <si>
    <t>Use Excel as a calculator</t>
  </si>
  <si>
    <t>Overview of formulas in Excel</t>
  </si>
  <si>
    <t xml:space="preserve">Excel functions (by category) </t>
  </si>
  <si>
    <t>Excel functions (alphabetical) </t>
  </si>
  <si>
    <t>Check this out: change the numbers in cells C3 and C4, and watch the formula results automatically change.</t>
  </si>
  <si>
    <t>EXTRA CREDIT: You can raise a value to a power by using the carat (^) symbol, like =A1^A2. Enter it with Shift+6. In cell F7, enter =C3^C4.</t>
  </si>
  <si>
    <t>Some formula explanations</t>
  </si>
  <si>
    <t>Introduction to functions</t>
  </si>
  <si>
    <t>Functions give you the ability to do a variety of things, like perform mathematical operations, look up values, or even calculate dates and times. Let's try a few ways to add up values with the SUM function.</t>
  </si>
  <si>
    <t xml:space="preserve">Now let's try AutoSum. Select the cell under the column for Meat (cell G7), then go to Formulas &gt; AutoSum &gt; select SUM. You'll see Excel automatically enter the formula for you. Press Enter to confirm it. The AutoSum feature has all of the most common functions.
</t>
  </si>
  <si>
    <t>EXTRA CREDIT
Try the COUNT function using any of the methods you've already tried. The COUNT function counts the number of cells in a range that contain numbers.</t>
  </si>
  <si>
    <t>More about functions</t>
  </si>
  <si>
    <t>Go to the Formulas tab and browse through the Function Library, where functions are listed by category, like Text, Date &amp; Time, etc. Insert Function will let you search for functions by name, and launch a function wizard that can help you build your formula. 
When you start typing a function name after you press =, Excel will launch Intellisense, which will list all of the functions starting with the letters you type. When you find the one you want, press Tab, and Excel will automatically finish the function name and enter the opening parenthesis for you. It will also display the optional and required arguments. 
Now let's look at the anatomy of a few functions. The SUM function is structured like this:</t>
  </si>
  <si>
    <t xml:space="preserve">If the SUM function could talk, it would say, return the sum of all the values in cells D38 to D41, and all of column H. SUM is the function name, D38:D41 is the first range argument, which is almost always required, and H:H is the second range argument, separated by a comma. Now, let's try one that doesn't require any arguments.
</t>
  </si>
  <si>
    <t>The TODAY function returns today's date. It will automatically update when Excel recalculates.</t>
  </si>
  <si>
    <t xml:space="preserve">CHECK THIS OUT
Select these cells. Then in the lower-right corner of the Excel window, look for SUM: 170 in the bottom bar. That's called the Status Bar, and it's just another way to quickly find a total and other details about a selected cell or range. </t>
  </si>
  <si>
    <t>Use AutoSum to sum numbers</t>
  </si>
  <si>
    <t>Back to top</t>
  </si>
  <si>
    <t>AVERAGE function</t>
  </si>
  <si>
    <t>Activate the previous sheet</t>
  </si>
  <si>
    <t>Go to the next sheet</t>
  </si>
  <si>
    <t>Links for more information on the web</t>
  </si>
  <si>
    <t>Select to learn all about the AVERAGE function on the web</t>
  </si>
  <si>
    <t>Select to learn all about the MEDIAN function on the web</t>
  </si>
  <si>
    <t>Select to learn all about the MODE function on the web</t>
  </si>
  <si>
    <t>Select to learn about free Excel training on the web</t>
  </si>
  <si>
    <t xml:space="preserve">EXTRA CREDIT
Try using MEDIAN or MODE here. 
MEDIAN gives you the value in the middle of the data set, while 
MODE gives the one that occurs the most frequently.
</t>
  </si>
  <si>
    <r>
      <t xml:space="preserve">Use the </t>
    </r>
    <r>
      <rPr>
        <b/>
        <sz val="11"/>
        <color theme="0"/>
        <rFont val="Segoe UI"/>
        <family val="2"/>
      </rPr>
      <t>AVERAGE</t>
    </r>
    <r>
      <rPr>
        <sz val="11"/>
        <color theme="0"/>
        <rFont val="Segoe UI"/>
        <family val="2"/>
      </rPr>
      <t xml:space="preserve"> function to get the average of numbers in a range of cells.</t>
    </r>
  </si>
  <si>
    <r>
      <t xml:space="preserve">Select cell D7, then use </t>
    </r>
    <r>
      <rPr>
        <b/>
        <sz val="11"/>
        <color theme="0"/>
        <rFont val="Segoe UI"/>
        <family val="2"/>
      </rPr>
      <t>AutoSum</t>
    </r>
    <r>
      <rPr>
        <sz val="11"/>
        <color theme="0"/>
        <rFont val="Segoe UI"/>
        <family val="2"/>
      </rPr>
      <t xml:space="preserve"> to add an </t>
    </r>
    <r>
      <rPr>
        <b/>
        <sz val="11"/>
        <color theme="0"/>
        <rFont val="Segoe UI"/>
        <family val="2"/>
      </rPr>
      <t>AVERAGE</t>
    </r>
    <r>
      <rPr>
        <sz val="11"/>
        <color theme="0"/>
        <rFont val="Segoe UI"/>
        <family val="2"/>
      </rPr>
      <t xml:space="preserve"> function.</t>
    </r>
  </si>
  <si>
    <r>
      <t xml:space="preserve">Now select cell G7, and enter an </t>
    </r>
    <r>
      <rPr>
        <b/>
        <sz val="11"/>
        <color theme="0"/>
        <rFont val="Segoe UI"/>
        <family val="2"/>
      </rPr>
      <t xml:space="preserve">AVERAGE </t>
    </r>
    <r>
      <rPr>
        <sz val="11"/>
        <color theme="0"/>
        <rFont val="Segoe UI"/>
        <family val="2"/>
      </rPr>
      <t xml:space="preserve">function by typing </t>
    </r>
    <r>
      <rPr>
        <b/>
        <sz val="11"/>
        <color theme="0"/>
        <rFont val="Segoe UI"/>
        <family val="2"/>
      </rPr>
      <t xml:space="preserve">=AVERAGE(G3:G6). </t>
    </r>
  </si>
  <si>
    <r>
      <t xml:space="preserve">In cell D15, you can use either </t>
    </r>
    <r>
      <rPr>
        <b/>
        <sz val="11"/>
        <color theme="0"/>
        <rFont val="Segoe UI"/>
        <family val="2"/>
      </rPr>
      <t>AutoSum</t>
    </r>
    <r>
      <rPr>
        <sz val="11"/>
        <color theme="0"/>
        <rFont val="Segoe UI"/>
        <family val="2"/>
      </rPr>
      <t xml:space="preserve">, or type to enter another </t>
    </r>
    <r>
      <rPr>
        <b/>
        <sz val="11"/>
        <color theme="0"/>
        <rFont val="Segoe UI"/>
        <family val="2"/>
      </rPr>
      <t xml:space="preserve">AVERAGE </t>
    </r>
    <r>
      <rPr>
        <sz val="11"/>
        <color theme="0"/>
        <rFont val="Segoe UI"/>
        <family val="2"/>
      </rPr>
      <t xml:space="preserve">function. </t>
    </r>
  </si>
  <si>
    <t xml:space="preserve">Select cell D7, then use the AutoSum Wizard to add a MIN function.
</t>
  </si>
  <si>
    <t xml:space="preserve">Now select cell G7, and enter a MAX function by typing =MAX(D3:D6).
</t>
  </si>
  <si>
    <t xml:space="preserve">In cell D15, you can use either the AutoSum Wizard, or type to enter a MIN or MAX function. 
</t>
  </si>
  <si>
    <t>All aobut the MIN function</t>
  </si>
  <si>
    <t>All about the MAX function</t>
  </si>
  <si>
    <t>Excel can give you the current date, based on your computer's regional settings. You can also add and subtract Dates.</t>
  </si>
  <si>
    <t xml:space="preserve">Check out the TODAY function, which gives you Today's date. These are live, or volatile functions, so when you open your workbook tomorrow, it will have tomorrow's date. Enter =TODAY() in cell D6. 
</t>
  </si>
  <si>
    <t xml:space="preserve">Subtract Dates - Enter your next birthday in MM/DD/YY format in cell D7, and watch Excel tell you how many days away it is by using =D7-D6 in cell D8.
</t>
  </si>
  <si>
    <t xml:space="preserve">Add Dates - Let's say you want to know what date a bill is due, or when you need to return a library book. You can add days to a date to find out. In cell D10, enter a random number of days. In cell D11, we added =D6+D10 to calculate the due date from today.
</t>
  </si>
  <si>
    <t xml:space="preserve">GOOD TO KNOW
Excel keeps dates and times based on the number of days starting from January 1, 1900. Times are kept in fractional portions of a day based on minutes. So 01/01/2017 12:30 PM is actually stored as 42736.5208. If the Time or Date show up as numbers like that, then you can press Ctrl+1 &gt; Number &gt; select a Date or Time format. </t>
  </si>
  <si>
    <t xml:space="preserve">Excel can give you the current time, based on your computer's regional settings. You can also add and subtract times. For instance, you might need to keep track of how many hours an employee worked each week, and calculate their pay and overtime.
</t>
  </si>
  <si>
    <t>All about the TODAY function</t>
  </si>
  <si>
    <t>All about the NOW function</t>
  </si>
  <si>
    <t>All about the DATE function</t>
  </si>
  <si>
    <t>Joining text from different cells</t>
  </si>
  <si>
    <t xml:space="preserve">There are many times in Excel when you want to join text that's in different cells. This example is very common, where you have first and last names, and want to combine them as first name, last name, or full name. Fortunately, Excel lets us do that with the Ampersand (&amp;) sign, which you can enter with Shift+7.
</t>
  </si>
  <si>
    <t xml:space="preserve">In cell E3, enter =D3&amp;C3 to join the last and first names. 
</t>
  </si>
  <si>
    <t xml:space="preserve">SmithNancy doesn't look quite right though. We need to add a comma and a space. To do that we'll use quotes to create a new text string. This time, enter =D3&amp;", "&amp;C3. The &amp;", "&amp; portion lets us join a comma and space with the text in the cells.
</t>
  </si>
  <si>
    <t xml:space="preserve">To create the full name, we'll join first and last name, but use a space without a comma. In F3, enter =C3&amp;" "&amp;D3.
</t>
  </si>
  <si>
    <t>Now we'll use the &amp; to join text and numbers, not just text and text
Look at cells C28:D29. See how the date and times are in separate cells? You can join them together with the &amp; symbol like you'll see in cells C32:C33, but that doesn't look right, does it? Unfortunately, Excel doesn't know how you want to format the numbers, so it breaks them down to their basest format, which is the the Serial date in this case. We need to explicity tell Excel how to format the number portion of the formula, so it displays the way you want in the resulting text string. You can do that with the TEXT function and a format code.</t>
  </si>
  <si>
    <t xml:space="preserve">In cell C36, enter =C28&amp;" "&amp;TEXT(D28,"MM/DD/YYYY"). MM/DD/YYYY is the US format code for Month/Day/Year, like 09/25/2017.
</t>
  </si>
  <si>
    <t xml:space="preserve">In cell C37, enter =C29&amp;" "&amp;TEXT(D29,"HH:MM AM/PM"). HH:MM AM/PM is the US format code for Hours:Minutes AM or PM, like 1:30 PM.
</t>
  </si>
  <si>
    <t>CHECK THIS OUT
Formulas, especially big ones, can sometimes be hard to read, but you can break up their parts with spaces like this:
=C28 &amp; " " &amp; TEXT(D28,"MM/DD/YYYY")</t>
  </si>
  <si>
    <t>All about the TEXT function</t>
  </si>
  <si>
    <t>Combine text and numbers</t>
  </si>
  <si>
    <t>IF statements allow you to make logical comparisons between conditions. An IF statement generally says that if one condition is true do something, otherwise do something else. The formulas can return text, values, or even more calculations.</t>
  </si>
  <si>
    <t>IMPORTANT DETAIL
TRUE and FALSE are unlike other words in Excel formulas in that they don't need to be in quotes, and Excel will automatically capitalize them. Numbers don't need to be in quotes either. Regular text, like Yes or No does need to be in quotes like this: 
=IF(C3="Apple","Yes","No")</t>
  </si>
  <si>
    <t>IF statement with another function</t>
  </si>
  <si>
    <t xml:space="preserve">IF statements can also force additional calculations to be performed if a certain condition is met. Here we're going to evaluate a cell to see if Sales Tax should be charged, and calculate it if the condition is true.
</t>
  </si>
  <si>
    <t>GOOD TO KNOW
When you create a formula, Excel will automatically place colored borders around any ranges referenced in the formula, and the corresponding ranges in the formula will be the same color. You can see this if you select cell F33 and press F2 to edit the formula.</t>
  </si>
  <si>
    <t>All about the IF function</t>
  </si>
  <si>
    <t>All about the IFS function</t>
  </si>
  <si>
    <t>Advanced IF statements</t>
  </si>
  <si>
    <t xml:space="preserve">VLOOKUP is one of the most widely used functions in Excel (and one of our favorites too!). VLOOKUP lets you look up a value in a column on the left, then returns information in another column to the right if it finds a match. VLOOKUP says:
</t>
  </si>
  <si>
    <t>=VLOOKUP(A1,B:C,2,FALSE)</t>
  </si>
  <si>
    <t>What do you want to look for?</t>
  </si>
  <si>
    <t>If you find it, how many columns to the right do you want to get a value?</t>
  </si>
  <si>
    <t>Where do you want to look for it?</t>
  </si>
  <si>
    <t>Do you want an exact, or approximate match?</t>
  </si>
  <si>
    <t>EXPERIMENT
Try selecting different items from the drop down lists. You'll see the result cells instantly update themselves with new values.</t>
  </si>
  <si>
    <t>VLOOKUP and #N/A</t>
  </si>
  <si>
    <t xml:space="preserve">Invariably, you'll run into a situation where VLOOKUP can't find what you asked it to, and it returns an error (#N/A). Sometimes, it's because the lookup value simply doesn't exist, or it can because the reference cell doesn't have a value yet.
</t>
  </si>
  <si>
    <t>IMPORTANT DETAIL
IFERROR is what's known as a blanket error handler, meaning it will suppress any error your formula might throw. This can cause problems if Excel is giving you a notification that your formula has a legitimate error that needs to be fixed.
A rule of thumb is to not add error handlers to your formulas until you're absolutely certain they work properly.</t>
  </si>
  <si>
    <t>Conditional functions - SUMIF</t>
  </si>
  <si>
    <t>Conditional functions let you sum, average, count or get the min or max of a range based on a given condition, or criteria you specify. Such as, out of all the fruits in the list, how many are apples? Or, how many oranges are the Florida type?</t>
  </si>
  <si>
    <t>SUMIF lets you sum in one range based on a specifc criteria you look for in another range, like how many Apples you have. Select cell D17 and type =SUMIF(C3:C14,C17,D3:D14). SUMIF is structured like this:</t>
  </si>
  <si>
    <t>=SUMIF(C3:C14,C17,D3:D4)</t>
  </si>
  <si>
    <t>What range do you want to look at?</t>
  </si>
  <si>
    <t>What value (text or number) do you want to look for?</t>
  </si>
  <si>
    <t xml:space="preserve">SUMIFS is the same as SUMIF, but it lets you use multiple criteria. So in this example, you can look for Fruit and Type, instead of just by Fruit. Select cell H17 and type =SUMIFS(H3:H14,F3:F14,F17,G3:G14,G17). SUMIFS is structured like this:
</t>
  </si>
  <si>
    <t>=SUMIFS(H3:H14,F3:F14,F17,G3:G14,G17)</t>
  </si>
  <si>
    <t>What range do you want to sum?</t>
  </si>
  <si>
    <t>This is the first range to look in for matches</t>
  </si>
  <si>
    <t>This is the criteria for the first match</t>
  </si>
  <si>
    <t>This is the second range to look in for matches</t>
  </si>
  <si>
    <t>This is the criteria for the second match</t>
  </si>
  <si>
    <t>Conditional functions - COUNTIF</t>
  </si>
  <si>
    <t>COUNTIF and COUNTIFS let you count values in a range based on a criteria you specify. They're a bit different from the other IF and IFS functions, in that they only have a criteria range, and criteria. They don't evalute one range, then look in another to summarize.</t>
  </si>
  <si>
    <t>=COUNTIF(C50:C61,C64)</t>
  </si>
  <si>
    <t>=COUNTIFS(F50:F61,F64,G50:G61,G64)</t>
  </si>
  <si>
    <t>This is the first range to count</t>
  </si>
  <si>
    <t>This is the second range to count</t>
  </si>
  <si>
    <t>This is criteria for the second match</t>
  </si>
  <si>
    <t>More conditional functions</t>
  </si>
  <si>
    <t>SUMIF with a value argument</t>
  </si>
  <si>
    <t>Here's an example of the SUMIF function using greater than (&gt;) to find all values greater than a given amount:</t>
  </si>
  <si>
    <t>Sum up some values based on this criterion:</t>
  </si>
  <si>
    <t>....Look through these cells...
 </t>
  </si>
  <si>
    <t>...and if the value is greater than 50, sum it up.
 </t>
  </si>
  <si>
    <t>NOTE: If you find you are making a lot of conditional formulas, you might find that a PivotTable is a better solution. See this PivotTable article for more information.</t>
  </si>
  <si>
    <t>All about the SUMIFS function</t>
  </si>
  <si>
    <t>All about the COUNTIF function</t>
  </si>
  <si>
    <t>All about the COUNTIFS function</t>
  </si>
  <si>
    <t>All about the AVERAGEIF function</t>
  </si>
  <si>
    <t>All about the AVERAGEIFS function</t>
  </si>
  <si>
    <t>All about the MINIFS function</t>
  </si>
  <si>
    <t>All about the MAXIFS function</t>
  </si>
  <si>
    <t>Create a drop-down list</t>
  </si>
  <si>
    <t>Let the Function Wizard guide you</t>
  </si>
  <si>
    <t xml:space="preserve">If you know the name of the function you want, but you're not sure how to build it, you can use the Function Wizard to help you out.
</t>
  </si>
  <si>
    <t>GOOD TO KNOW
You can type cell and range references, or select them with your mouse.</t>
  </si>
  <si>
    <t>Excel functions (by category)</t>
  </si>
  <si>
    <t>Excel functions (alphabetical)</t>
  </si>
  <si>
    <t>Fixing formula errors</t>
  </si>
  <si>
    <t xml:space="preserve">At some point in time, you'll run across a formula that has an error, which Excel will display with #ErrorName. Errors can be helpful, because they point out when something's not working right, but they can be challenging to fix. Fortunately, there are several options that can help you track down the source of the error, and fix it.
</t>
  </si>
  <si>
    <t xml:space="preserve">Error checking - Go to Formulas &gt; Error Checking. This will load a dialog that will tell you the general cause for your specific error. In cell D9, the #N/A error is caused because there is no value matching "Apple". You can fix this by using a value that does exist, suppress the error with IFERROR, or ignore it and know it will go away when you do use a value that exists.
</t>
  </si>
  <si>
    <t xml:space="preserve">If you click Help on this Error, a help topic specific to the error message will open. If you click Show Calculation Steps, an Evaluate Formula dialog will load.
</t>
  </si>
  <si>
    <t xml:space="preserve">Each time you click Evaluate, Excel will step through the formula one section at a time. It won't necessarily tell you why an error occurs, but it will point out where. From there, look at the help topic to deduce what went wrong with your formula.
</t>
  </si>
  <si>
    <t>EXPERIMENT
What's wrong here? Hint: We're trying to SUM up all the items.</t>
  </si>
  <si>
    <t>Detect errors in formulas</t>
  </si>
  <si>
    <t>How to avoid broken formulas</t>
  </si>
  <si>
    <t>Evaluate a nested formula one step at a time</t>
  </si>
  <si>
    <t>Here's a neat keyboard shortcut. Select cell D15, then press Alt =, then Enter. This automatically enters SUM for you.</t>
  </si>
  <si>
    <t xml:space="preserve">CHECK THIS OUT
Select any range of numbers, then look in the Status Bar for an instant Average.
</t>
  </si>
  <si>
    <t xml:space="preserve">GOOD TO KNOW
You can use either MIN or MAX with multiple ranges, or values to show the greater or lesser of those values, like =MIN(A1:A10,B1:B10), or =MAX(A1:A10,B1), where B1 contains a threshold value, like 10, in which case the formula would never return a result less than 10.
</t>
  </si>
  <si>
    <t>If this formula could talk, it would say, "Take the Time Out and subtract it from the Time In, then subtract the Lunch Out/In Times, then multiply those by 24 to convert Excel's fractional time to hours", or =((Time In - Time Out)-(Lunch In - Lunch Out))*24.</t>
  </si>
  <si>
    <t xml:space="preserve">IMPORTANT DETAIL
If you don't want Excel to display a negative number because you haven't entered your birthday yet, you can use an IF function like this: =IF(D7="","",D7-D6), which says, "IF D7 equals nothing, then show nothing, otherwise show D7 minus D6".
</t>
  </si>
  <si>
    <t xml:space="preserve">In cell D9 enter =IF(C9="Apple",TRUE,FALSE). The correct answer is TRUE. 
</t>
  </si>
  <si>
    <t xml:space="preserve">Copy D9 to D10. The answer here should be FALSE, because an orange is not an apple.
</t>
  </si>
  <si>
    <t>In cell F33, we've entered =IF(E33="Yes",F31*SalesTax,0), where we set up SalesTax as a Named Range with a value of 0.0825. Our formula says If cell E33 equals Yes, then multiply cell F31 times SalesTax, otherwise return a 0.
Try changing Yes to No in cell E33 to see the calculation change.</t>
  </si>
  <si>
    <t xml:space="preserve">Next we've added an IF statement to calculate shipping if it's required. In cell F35 you'll see =IF(E35="Yes",SUM(D28:D29)*1.25,0). This says "If cell E35 is Yes, then take the sum of the Quantity column in the table above, and multiply it by 1.25, otherwise return a 0".
</t>
  </si>
  <si>
    <t xml:space="preserve">Next, change the 1.25 in the formula in cell F35 to "Shipping". As you start typing, Excel's auto-correct, should find it for you. When it does, press Tab to enter it. This is a Named Range, and we entered it from Formulas &gt; Define Name. Now, if you ever need to change your shipping cost, you only have to do it in one place, and you can use the Shipping name anywhere in the workbook.
</t>
  </si>
  <si>
    <t xml:space="preserve">EXPERT TIP
Named Ranges allow you to define terms or values in a single place, and then reuse them throughout a workbook. You can see all of the named ranges in this workbook by going to Formulas &gt; Name Manager. Click here to learn more.
</t>
  </si>
  <si>
    <t xml:space="preserve">In cell D22, enter =VLOOKUP(C22,C17:D20,2,FALSE). The correct answer for Apples is 50. VLOOKUP looked for Apples, found it, then went over one column to the right, and returned the amount.
</t>
  </si>
  <si>
    <t xml:space="preserve">Now try for yourself in the Meat section, in cell G22. You should end up with =VLOOKUP(F22,F17:G20,2,FALSE).
</t>
  </si>
  <si>
    <t xml:space="preserve">If you know your lookup value exists, but want to hide the error if the lookup cell is blank, you can use an IF statement. In this case, we'll wrap our existing VLOOKUP formula like this in cell D43:
=IF(C43="","",VLOOKUP(C43,C37:D41,2,FALSE))
This says if cell C43 equals nothing (""), then return nothing, otherwise return the VLOOKUP's results. Note the second closing parenthesis at the end of the formula. This closes the IF statement.
</t>
  </si>
  <si>
    <t xml:space="preserve">If you're not sure your lookup value exists, but you still want to suppress the #N/A error, you can use an error handling function called IFERROR in cell G43: =IFERROR(VLOOKUP(F43,F37:G41,2,FALSE),""). IFERROR says if the VLOOKUP returns a valid result, then display that, otherwise, display nothing (""). We displayed nothing here (""), but you can also use numbers (0,1, 2, etc.), or text, such as "Formula isn't correct".
</t>
  </si>
  <si>
    <t>Pastry</t>
  </si>
  <si>
    <t>For each match found, what range do you want to sum in?</t>
  </si>
  <si>
    <t xml:space="preserve">Next, enter the function arguments in their respective text boxes. As you enter each one, Excel will evaluate it, and show you its result, with the final result at the bottom. As you enter each section, the criteria for each argument is listed at the bottom of the form.  Press OK when you're done, and Excel will enter the formula for you.
</t>
  </si>
  <si>
    <t xml:space="preserve">GOOD TO KNOW
As you enter each argument's section, the argument's description will be displayed toward the bottom of the form, above the Formula result.
</t>
  </si>
  <si>
    <t xml:space="preserve">GOOD TO KNOW
Clicking Options will let you set the rules for when errors in Excel are displayed or ignored.
</t>
  </si>
  <si>
    <t xml:space="preserve">GOOD TO KNOW: Constants are values that you enter in cells or formulas. While =10+20 might calculate the same as =A1+B1, constants aren't a good practice. Why? Because you can't easily see the constant without selecting the cell and looking for it. That can make it hard to change later. It's much easier to put your constants in cells, where they can be easily adjusted, and referenced in your formulas.
For example: Select the yellow cell with 12 below. You'll see we used the SUM function with a range of cells. We didn't type in "4" or "8" directly into the formula. 
</t>
  </si>
  <si>
    <t xml:space="preserve">Under the Amount column for Fruit (cell D7), enter =SUM(D3:D6), or type =SUM(, then select that range with the mouse, and press Enter. This will sum the values in cells D3, D4, D5, and D6. Your answer should be 170.
</t>
  </si>
  <si>
    <t>Formulas:</t>
  </si>
  <si>
    <t>Operation:</t>
  </si>
  <si>
    <t>Answers:</t>
  </si>
  <si>
    <t>EXPERT TIP
Each one of the Fruit and Type cells has a drop-down list where you can select different fruits. Try it, and watch the formulas automatically update.</t>
  </si>
  <si>
    <t>CHECK THIS OUT
You should end up with =VLOOKUP(C10,C5:D8,2,FALSE)</t>
  </si>
  <si>
    <t xml:space="preserve">SUM &gt; </t>
  </si>
  <si>
    <t>COUNT &gt;</t>
  </si>
  <si>
    <t>AVERAGE &gt;</t>
  </si>
  <si>
    <t>MIN &gt;</t>
  </si>
  <si>
    <t>MAX &gt;</t>
  </si>
  <si>
    <t>MIN or MAX &gt;</t>
  </si>
  <si>
    <t>New Total</t>
  </si>
  <si>
    <t>Additional Value</t>
  </si>
  <si>
    <t xml:space="preserve">COUNTIFS is the same as SUMIF, but it lets you use multiple criteria. So in this example, you can look for Fruit and Type, instead of just by Fruit. Select cell H64 and type =COUNTIFS(F50:F61,F64,G50:G61,G64). COUNTIFS is structured like this:
</t>
  </si>
  <si>
    <t>Select cell D64 and type =COUNTIF(C50:C61,C64). COUNTIF is structured like this:</t>
  </si>
  <si>
    <t xml:space="preserve">You've already seen SUMIF, SUMIFS, COUNTIF, and COUNTIFS. Now you can try on your own with the other functions, such as AVERAGEIF/S, MAXIFS, MINIFS. They're all structured the same way, so once you get one formula written, you can just replace the function name with the one you want. We've written all the functions you'll need for cell E106, so you can copy/paste these, or try to type them yourself for practice.
SUMIF 	=SUMIF(C92:C103,C106,E92:E103) 
SUMIFS 	=SUMIFS(E92:E103,C92:C103,C106,D92:D103,D106) 
AVERAGEIF 	=AVERAGEIF(C92:C103,C106,E92:E103) 
AVERAGEIFS	=AVERAGEIFS(E92:E103,C92:C103,C106,D92:D92,D106)
COUNTIF 	=COUNTIF(C92:C103,C106)
COUNTIFS 	=COUNTIFS(C92:C103,C106,D92:D103,D106) 
MAXIFS 	=MAXIFS(E92:E103,C92:C103,C106,D92:D103,D106)
MINIFS 	=MINIFS(E92:E103,C92:C103,C106,D92:D103,D106)
</t>
  </si>
  <si>
    <t xml:space="preserve">IMPORTANT DETAIL
Double-click this cell. You'll notice the 100 toward the end. Although it's possible to put numbers in a formula like this, we don't recommend it unless it's absolutely necessary. This is known as a constant, and it's easy to forget that it's there. We recommend referring to another cell instead, like cell F51. That way it's easily seen and not hidden inside a formula. </t>
  </si>
  <si>
    <t xml:space="preserve">Formulas can contain cell references, ranges of cell references, operators, and constants. The following are all examples of formulas:
=A1+B1
=10*20
=SUM(A1:A10)
</t>
  </si>
  <si>
    <t xml:space="preserve">Select cell D10, then go to Formulas &gt; Insert Function &gt; type VLOOKUP in the Search for a function box, and press GO. When you see VLOOKUP highlighted, click OK at the bottom. When you select a function in the list, Excel will display its syntax.
</t>
  </si>
  <si>
    <t xml:space="preserve">Try another example by looking at the formula in cell D12. We got you started with =IF(C12&lt;100,"Less than 100","Greater than or equal to 100"). What happens if you enter a number greater than 100 in cell C12?
</t>
  </si>
  <si>
    <t xml:space="preserve">In cell D28, enter =NOW(), which will give the current time, and will update each time Excel calculates. If you need to change the Time format, you can go to Ctrl+1 &gt; Number &gt; Time &gt; Select the format you want.
</t>
  </si>
  <si>
    <t xml:space="preserve">Add up hours between times - In cell D36 we've entered =((D35-D32)-(D34-D33))*24, which calculates someone's start and end times, then subracts the time they took for lunch. The *24 at the end of the formula converts the fractional portion of the day that Excel sees into hours. You'll need to format the cell as a Number though. To do that, go to Home &gt; Format &gt; Cells (Ctrl+1) &gt; Number &gt; Number &gt; 2 decimals.
</t>
  </si>
  <si>
    <t>WORTH EXPLORING
If you don't know what format code to use, you can use Ctrl+1 &gt; Number to format any cell the way you want.  Then select the Custom option. You can copy the format code that's displayed back to your formula.</t>
  </si>
  <si>
    <t>Fill a formula down into adjacent cells</t>
  </si>
  <si>
    <t>Fill data automatically in worksheet cells</t>
  </si>
  <si>
    <t>Intervals</t>
  </si>
  <si>
    <t>Qrtr 1</t>
  </si>
  <si>
    <t>Week 1</t>
  </si>
  <si>
    <t>Pears</t>
  </si>
  <si>
    <t>Banana</t>
  </si>
  <si>
    <t>Produce</t>
  </si>
  <si>
    <t>Count</t>
  </si>
  <si>
    <t>Product</t>
  </si>
  <si>
    <t>Category</t>
  </si>
  <si>
    <t>Dept.</t>
  </si>
  <si>
    <t>Go to cell A64 for the next instruction.</t>
  </si>
  <si>
    <t>Go to cell C34. Select C34, C35, C36, C37 and press CTRL+D. The value in C34 is filled down into the selected cells.</t>
  </si>
  <si>
    <t xml:space="preserve">Cells C33 to cell F37 contain four columns: Department, Category, Product, and Count. </t>
  </si>
  <si>
    <t>Sometimes you don't need the numbers to change as you fill. Instead, you just want to copy values to other adjacent cells. Here's how to do that:</t>
  </si>
  <si>
    <t>Use the fill handle to copy cells</t>
  </si>
  <si>
    <t>Equals:</t>
  </si>
  <si>
    <t>Plus this:</t>
  </si>
  <si>
    <t>This:</t>
  </si>
  <si>
    <t>Dive down for more detail: Go to cell A27. Or, to proceed to the next step, press CTRL+PAGE DOWN.</t>
  </si>
  <si>
    <t>Go to cell C15. Select cells C15, D15, E15, F15, and G15. This time press CTRL+R to fill the cells. This is known as “filling right.”</t>
  </si>
  <si>
    <t>Cells C10 through G14 contain data with five columns. These columns contain the heading from C3 to G3 and the values from cells C4 to G7 after executing steps in cells A5 and A6.</t>
  </si>
  <si>
    <t>EXTRA CREDIT: Go to cell G4 and repeat the fill down steps above.</t>
  </si>
  <si>
    <t>Select cells E4, E5, E6, and E7 by holding the SHIFT key while pressing the ARROW DOWN key, then press CTRL+D. Excel will automatically fill the cells with the totals: 110, 120, and 130. People call this “filling down.”</t>
  </si>
  <si>
    <t xml:space="preserve">Go to cell E4. Press CTRL+G, type E4, then press Enter. </t>
  </si>
  <si>
    <t>Cells C3 through G7 contain data with five columns: "This:" column, which contains the number 50 in each cell; "Plus this:" column, which contains the numbers 50, 60, 70, and 80; "Equals:" column, with cell E4 containing a sum of cells C4 and D4; "Plus this:" column, which contains the number 75 in each cell; and "Equals:" column with cell G4 containing the sum of cells E4 and F4.</t>
  </si>
  <si>
    <t>Here’s how to use the fill feature in Excel:</t>
  </si>
  <si>
    <t>Save time by filling cells automatically</t>
  </si>
  <si>
    <t>Filter data in a range or table</t>
  </si>
  <si>
    <t>Sort data in a range or table</t>
  </si>
  <si>
    <t>Jeff</t>
  </si>
  <si>
    <t>Laura</t>
  </si>
  <si>
    <t>Dave</t>
  </si>
  <si>
    <t>Tricia</t>
  </si>
  <si>
    <t>Mark</t>
  </si>
  <si>
    <t>Jackie</t>
  </si>
  <si>
    <t>Hotel</t>
  </si>
  <si>
    <t>Food</t>
  </si>
  <si>
    <t>Employee</t>
  </si>
  <si>
    <t>Expense date</t>
  </si>
  <si>
    <t>Go to cell A60 for the next instruction.</t>
  </si>
  <si>
    <t>Now add a second filter. Go to cell E49: Food. Press ALT+DOWN ARROW, then use the arrow keys to find the Number Filters option. Press RIGHT ARROW to enter the Number Filters list. Use the arrow keys to find the Greater than... option, then type 25 and press Enter. Of the three rows that were filtered for above average, Excel shows two rows with Food amounts greater than 25</t>
  </si>
  <si>
    <t xml:space="preserve">Go to cell F49: Hotel. Press ALT+DOWN ARROW, then use the arrow keys to find Number Filters option. Press RIGHT ARROW to enter Number Filters list and use the arrow keys to find the Above Average option, then press Enter. Excel calculates the average amount of the Hotel column, and then shows only rows with amounts greater than that average. </t>
  </si>
  <si>
    <t>Cells C49 through F49 contain data with four columns: Expense date, Employee, Food, and Hotel.</t>
  </si>
  <si>
    <t>More ways to filter data</t>
  </si>
  <si>
    <t>Go to cell A43 for the next instruction.</t>
  </si>
  <si>
    <t xml:space="preserve">IMPORTANT DETAIL: You can't clear a sort order like you can a filter. So if you don't want your sort to stick, undo it by pressing CTRL+Z.
</t>
  </si>
  <si>
    <t>Someone filled three cells with yellow. You can sort the rows by that color. Go to cell F31, then press ALT+DOWN ARROW and use the arrow keys to find the Sort by Color option.  Press Right Arrow to select the highlight color "yellow" rgb color 255, 255, 0, then Press Enter. The highlighted cells are automatically sorted to the top within the column.</t>
  </si>
  <si>
    <t>You want the Expense dates in order. So, select Expense date header, cell C31, then press ALT+DOWN ARROW and use the arrow keys to find Sort Oldest to Newest. Press Enter. The rows get sorted in ascending date order by the Expense date.</t>
  </si>
  <si>
    <t>Cells C31 through F31 contain data with four columns: Expense date, Employee, Food, and Hotel.</t>
  </si>
  <si>
    <t>There are many ways to sort in Excel. Here are just two more ways to sort:</t>
  </si>
  <si>
    <t>Sort by date, or by color even</t>
  </si>
  <si>
    <t>Sandwiches</t>
  </si>
  <si>
    <t>Deli</t>
  </si>
  <si>
    <t>Breads</t>
  </si>
  <si>
    <t>Bakery</t>
  </si>
  <si>
    <t>Salads</t>
  </si>
  <si>
    <t>Veggies</t>
  </si>
  <si>
    <t>Dive down for more detail: Go to A27. Or, to proceed to the next step, press CTRL+PAGE DOWN.</t>
  </si>
  <si>
    <t>Desserts</t>
  </si>
  <si>
    <t xml:space="preserve">EXTRA CREDIT: Try sorting alphabetically by two columns. Here's how: First sort Department alphabetically (refer to steps in cell A3 above). Then select the Home tab and Sort &amp; Filter options. Find Custom Sort and add a second level for Category. After you select OK, Department will be sorted, and within each department, Category rows will be sorted in alphabetical order as well. </t>
  </si>
  <si>
    <t>Filter buttons appear on the top row from cell C5 to G5. Go to the Department cell, C5, and press ALT+DOWN ARROW then DOWN ARROW and SPACE BAR to clear the Select All checkbox. Then, use the arrow keys to find Bakery and press Space Bar, then press Enter.</t>
  </si>
  <si>
    <t>Dec</t>
  </si>
  <si>
    <t>Nov</t>
  </si>
  <si>
    <t>Oct</t>
  </si>
  <si>
    <t>Department</t>
  </si>
  <si>
    <t>Now you'll filter the data so that only the Bakery rows appear. Go to cell G5, Dec. Press CTRL+A to select all of the cells, then press ALT+H to enter the Home tab. Press S to enter the Sort &amp; Filter options, then use the arrow keys to find the Filter option or press F.</t>
  </si>
  <si>
    <t xml:space="preserve">Sort December's amounts from big to small. Select the December column cell, go to G5, then select cells G5 through G13. Press ALT+H to enter the Home tab above the ribbon, then press S for Sort &amp; Filter options. Notice the options changed from Sort A to Z to Sort Largest to Smallest and so forth. Use the arrow keys to find the option to Sort Largest to Smallest, then press Enter. </t>
  </si>
  <si>
    <t xml:space="preserve">Let's say you want the departments in alphabetical order. Select the Department column, go to cell C5. Press CTRL+G, type C5, then press Enter. Now press ALT+H to enter the Home tab above the ribbon, then press S to enter the Sort &amp; Filter options. Use the arrow keys to find the option to Sort A to Z, or press S, then press Enter. </t>
  </si>
  <si>
    <t>Cells C5 to G13 contain five columns: Departments, Categories, and Amounts for the months Oct, Nov, Dec.</t>
  </si>
  <si>
    <t>Sort and filter with ease</t>
  </si>
  <si>
    <t xml:space="preserve"> press CTRL+PAGE DOWN.</t>
  </si>
  <si>
    <t>Use calculated columns in an Excel table</t>
  </si>
  <si>
    <t>Total the data in an Excel table</t>
  </si>
  <si>
    <t>Overview of Excel tables</t>
  </si>
  <si>
    <t>Go to cell A72 for the next instruction.</t>
  </si>
  <si>
    <t xml:space="preserve">GOOD TO KNOW: There's a shortcut for showing and hiding the total row. Select inside the table, then press CTRL+SHIFT+T.
</t>
  </si>
  <si>
    <t>Press ALT+DOWN ARROW, then use the arrow keys to find the Average option and press Enter. The average amount of $3,000 appears.</t>
  </si>
  <si>
    <t>But what if you wanted to know the average? Select cell E62: $24,000.</t>
  </si>
  <si>
    <t>Sales</t>
  </si>
  <si>
    <t xml:space="preserve">The total of $24,000 is added to the total row, in cell E62 . </t>
  </si>
  <si>
    <t>A new row is added at the bottom of the table in cells C62 through E62.</t>
  </si>
  <si>
    <t>At the top of the Excel window, the Table Tools Design tab will appear. Press ALT+JT to enter the Design tab above the ribbon, then press T to select Total Row from within the Table Styles Options.</t>
  </si>
  <si>
    <t>Go to any cell within the range above, for example cell D57.</t>
  </si>
  <si>
    <t>Cells C54 through E61 contain data with three columns: Department, Category, and Sales.</t>
  </si>
  <si>
    <t>Another convenience in tables are total rows. Instead of typing a SUM formula, Excel can make that total for you with a flip of a switch. And the same goes for the AVERAGE formula, and many others. Here’s how it works:</t>
  </si>
  <si>
    <t>Total rows in tables</t>
  </si>
  <si>
    <t>Go to cell A47 for the next instruction.</t>
  </si>
  <si>
    <t xml:space="preserve">The SUM formula gets automatically filled down for you so that you don’t have to do it yourself. </t>
  </si>
  <si>
    <t>Press ALT+=, then press Enter.</t>
  </si>
  <si>
    <t>Go to cell H34: Total.</t>
  </si>
  <si>
    <t>Cells C33 through H41 contain data with six columns: Department, Category, Oct, Nov, Dec, and Total.</t>
  </si>
  <si>
    <t>One example of a convenience that tables give you: calculated columns. You type a formula once, and it gets automatically filled down for you. Here’s how it works:</t>
  </si>
  <si>
    <t>Calculated columns in tables</t>
  </si>
  <si>
    <t>Sandwich</t>
  </si>
  <si>
    <t xml:space="preserve">EXTRA CREDIT: Try changing the table style. First select a cell inside the table between cells C5 and I14. The Table Tools Design tab will appear at the top of Excel. Press ALT+JT to enter the Design tab above the ribbon, then press S to enter Table Styles. Use arrow keys to navigate the options and select a table style you like.
</t>
  </si>
  <si>
    <t>Notice how the two columns are created, formatted, and the text Jan and Feb are filled in cells H5 and I5 for you.</t>
  </si>
  <si>
    <t>You can also create columns easily:  Go to any cell between H5 and H14, for example H10. Type some text, then press Enter. A new column for the table appears. Repeat the process to add a new column in column I.</t>
  </si>
  <si>
    <t xml:space="preserve">You can also create new rows easily. Go to the empty cell under cell C13: Meat. Type some text, then press Enter. A new row for the table appears. </t>
  </si>
  <si>
    <t>Now you have a table, which is a collection of cells that has special features. For starters: A table gives you banded rows for easier reading.</t>
  </si>
  <si>
    <t>Press ALT+N to enter the Insert tab above the ribbon, then press T and press Enter. Or, press shortcut key combination CTRL+T, then Enter.</t>
  </si>
  <si>
    <t>Cells C5 through G13 contain data. Go to any cell within that region, for example, cell D8. Press CTRL+G, type D8, then press Enter.</t>
  </si>
  <si>
    <t>A table gives you special features and conveniences. Here’s how to create one:</t>
  </si>
  <si>
    <t>Tables make things a lot easier</t>
  </si>
  <si>
    <t>Apply data validation to cells</t>
  </si>
  <si>
    <t>Ham</t>
  </si>
  <si>
    <t>Kale</t>
  </si>
  <si>
    <t xml:space="preserve">EXPERT TIP: Often people put their validation lists like this out of the way on another sheet. That way others won't be tempted to change the list.
</t>
  </si>
  <si>
    <t>Broccoli</t>
  </si>
  <si>
    <t>Now go to cell D32 and press ALT+DOWN ARROW. There are only three departments in the drop-down list: Produce, Meat and Bakery. But if you add a new department in column F under cell F35: Bakery, this list will get updated with the new department. Try it.</t>
  </si>
  <si>
    <t>You selected the values within the single column starting in cell F31: Department.</t>
  </si>
  <si>
    <t>In the Source text box, type =$F$32:$F$34, then press Enter.</t>
  </si>
  <si>
    <t>On the Data tab, select Data Validation, or press ALT+A,V to open the Data Validation dialogue box. Tab to Allow and press DOWN ARROW to select List. Press the tab key again.</t>
  </si>
  <si>
    <t>Now you’ll set up the data validation again. Under cell D31: Department, select all of the blank cells from D32 through D43.</t>
  </si>
  <si>
    <t>Create a table by pressing CTRL+T, then Enter.</t>
  </si>
  <si>
    <t xml:space="preserve">From cells F31 to F34, select a cell with a department. For example, select cell F33: Meat. </t>
  </si>
  <si>
    <t>Cells C31 through D43 contain data with two columns: Food and Department. Cells F31 through F34 contain data with one column: Department.</t>
  </si>
  <si>
    <t>We just taught you how to insert a drop-down menu for the list of departments. But what if that list changes? For example, what if there is a new department called Dairy? You’d have to update the data validation dialog box. But there’s a more efficient way by creating a table first:</t>
  </si>
  <si>
    <t>Best practice for drop-downs: Use a table.</t>
  </si>
  <si>
    <t>GOOD TO KNOW: Drop-down lists help ensure people enter valid data. So it makes sense that drop-downs are a part of a larger group of features known as data validation. 
There are other data validation methods. For example, you can restrict entry to whole numbers, dates, or even minimum and maximum amounts. There are many options available, and you can read more about them by selecting the link in cell A61.</t>
  </si>
  <si>
    <t>Now select cell D4, which is the cell next to Apples in C4. Press ALT+DOWN ARROW. You'll see a drop-down menu with the three items you added: Produce, Meat, and Bakery.</t>
  </si>
  <si>
    <t>In the Source text box, type Produce, Meat, Bakery. Make sure to put commas in between each name. Press Enter when you’re done.</t>
  </si>
  <si>
    <t>On the Data tab, select Data Validation, or press ALT+A,V to open the Data Validation dialogue box. Tab to Allow and select List. Press the tab key again.</t>
  </si>
  <si>
    <t>Go to cell D4. Press CTRL+G, type D4, then press Enter. Select all cells from D4 to D15.</t>
  </si>
  <si>
    <t>We want only three department names to be valid entries for each of the foods on the right. Those departments are Produce, Meat and Bakery.</t>
  </si>
  <si>
    <t>Cells C3 through D15 contain data with two columns: Food and Department.</t>
  </si>
  <si>
    <t xml:space="preserve">Drop-down lists make data entry easier for people. Here's how to do one: </t>
  </si>
  <si>
    <t>Insert a drop-down list</t>
  </si>
  <si>
    <t>All about the LEN function</t>
  </si>
  <si>
    <t>All about the FIND function</t>
  </si>
  <si>
    <t>All about the RIGHT function</t>
  </si>
  <si>
    <t>All about the LEFT function</t>
  </si>
  <si>
    <t xml:space="preserve">All about Get &amp; Transform </t>
  </si>
  <si>
    <t>Split text into different columns</t>
  </si>
  <si>
    <t>Go to cell A79 to go to the next instruction.</t>
  </si>
  <si>
    <t xml:space="preserve">Select cell H56: McKay. This is the same formula as in step A57, but it extracts characters from F56 instead of cell C56. </t>
  </si>
  <si>
    <t xml:space="preserve">Select cell G56: Francis. Here we used almost the same formula as in cell A51, but instead of extracting characters from cell C56, it extracts them from cell F56. 
</t>
  </si>
  <si>
    <t>The result is Francis McKay.</t>
  </si>
  <si>
    <t xml:space="preserve">In this case, the LEN function is used to determine the number of characters to extract. Here's how the LEN function works: Count the number of characters in cell C56 and subtract the number of characters from the Find function, which finds the character position number of the first space in cell C56 and returns the number of characters up until the space. </t>
  </si>
  <si>
    <t>The Right function extracts a specified number of characters from the right side of cell C56.</t>
  </si>
  <si>
    <t>Here's how this formula "=RIGHT(C56,LEN(C56)-FIND(" ",C56))" works:</t>
  </si>
  <si>
    <t>Yvonne Francis McKay</t>
  </si>
  <si>
    <t xml:space="preserve">Select cell F56: Francis McKay in the [Helper column]. You’ll see that we used the RIGHT, LEN, and FIND functions to extract characters from the first space in cell C56, up until the end of the cell. </t>
  </si>
  <si>
    <t>Last name</t>
  </si>
  <si>
    <t>Middle name</t>
  </si>
  <si>
    <t>[Helper column]</t>
  </si>
  <si>
    <t>First name</t>
  </si>
  <si>
    <t>Name inside one cell</t>
  </si>
  <si>
    <t xml:space="preserve">Then we created a [Helper column]. This was just to “help” extract the other text in the cell. It’s meant to be temporary and something one could always hide later. </t>
  </si>
  <si>
    <t>The result is Yvonne.</t>
  </si>
  <si>
    <t xml:space="preserve">The Find function is used to determine the number of characters to extract. Here's how the Find function works: Find the character position number of the first space in cell C56. Then subtract 1 to exclude the space itself.
</t>
  </si>
  <si>
    <t xml:space="preserve">The left function extracts a specified number of characters from the left side of cell C56.
</t>
  </si>
  <si>
    <t>Go to cell E56: Yvonne.  We used the LEFT function to extract characters from the left side of cell C56. And to specify the number of characters to extract, we used the FIND function. Here's how the formula "=LEFT(C56,FIND(" ",C56)-1)" works:</t>
  </si>
  <si>
    <t>You might want to write a formula to split data. This way, if the original data gets updated, then the split data will get updated as well. This is more advanced. But it is possible when using a handful of functions: LEFT, RIGHT, FIND, and LEN. For more information on each these functions, see the links at the bottom of this sheet under More information on the web starting in cell A80. But if you’re curious, here’s how we split cell C56.</t>
  </si>
  <si>
    <t>Split a column with formulas</t>
  </si>
  <si>
    <t>Yvonne,McKay,Contoso Ltd.</t>
  </si>
  <si>
    <t>Robert,Zare,Relecloud</t>
  </si>
  <si>
    <t>Michael,Neipper,Fabrikam Inc.</t>
  </si>
  <si>
    <t>Steven,Thorpe,Relecloud</t>
  </si>
  <si>
    <t>Mariya,Jones,Contoso Ltd.</t>
  </si>
  <si>
    <t>Go to cell A49 for the next instruction.</t>
  </si>
  <si>
    <t>Jan,Kotas,Relecloud</t>
  </si>
  <si>
    <t>WORTH EXPLORING: There's another way of working with data. You can query an external source, and you can split the data that comes from the source. You do that once, and the data is refreshable and easy to work with from that moment on. Curious? Select the Data tab (ALT+A), then explore the options in the Get &amp; Transform area (press one of the following: PN, FT, FW, PT, PR, or X). Or, go to cell A80 for More information on the web.</t>
  </si>
  <si>
    <t>Andy,North,Fabrikam Inc.</t>
  </si>
  <si>
    <t>Finally, press tab until you enter the Destination text box. Type $D$32, then press Enter.</t>
  </si>
  <si>
    <t>Nancy,Smith,Contoso Ltd.</t>
  </si>
  <si>
    <t xml:space="preserve">Convert Text to Columns Wizard - Step 3 of 3: press Tab and select only the General option. </t>
  </si>
  <si>
    <t>Company name</t>
  </si>
  <si>
    <t>Data</t>
  </si>
  <si>
    <t>Convert Text to Columns Wizard - Step 2 of 3: Tab to find the Comma option under Delimiters. Make sure that Comma is the only checkbox selected, then tab to select Next and press Enter.</t>
  </si>
  <si>
    <t>Press ALT+A to enter the Data tab above the ribbon, then press E to select Text to Columns within the Data Tools section. Convert Text to Columns Wizard - Step 1 of 3 appears. Make sure that Delimited radio button is selected, then press Enter. Use the Tab key to navigate the dialogue.</t>
  </si>
  <si>
    <t xml:space="preserve">Go to cell C32. Select all cells C32 through C39: Nancy all the way down to Yvonne. </t>
  </si>
  <si>
    <t>Flash Fill is pretty handy. But if you want to split data into more than one column all at once, then it's not the best tool for the job. Try Text to Columns in this situation:</t>
  </si>
  <si>
    <t>Split a column based on delimiters.</t>
  </si>
  <si>
    <t xml:space="preserve">Yvonne.McKay@fabrikam.com </t>
  </si>
  <si>
    <t>Mariya.Jones@contoso.com</t>
  </si>
  <si>
    <t>Jan.Kotas@relecloud.com</t>
  </si>
  <si>
    <t>Andy.North@fabrikam.com</t>
  </si>
  <si>
    <t>Press ALT+H to enter the Home tab above the ribbon, then press FI to select Fill options. Arrow down to select Flash Fill from the list or press F. Now the last names are in their own column, from cells E5 through E9.</t>
  </si>
  <si>
    <t>Nancy.Smith@contoso.com</t>
  </si>
  <si>
    <t>Try another way to Flash Fill: Go to cell E5.</t>
  </si>
  <si>
    <t>Email</t>
  </si>
  <si>
    <t xml:space="preserve">Flash Fill detects when you type a consistent pattern, and fills the cells once the pattern is detected. </t>
  </si>
  <si>
    <t>Go to cell D6. Press CTRL+E, a shortcut for Flash Fill.</t>
  </si>
  <si>
    <t>Go to cell D5. Press CTRL+G, type D5, then press Enter. Type the first name that is in the Email column in cell C5: Nancy.</t>
  </si>
  <si>
    <t>Data stuffed into one column? Split it.</t>
  </si>
  <si>
    <t>Feb</t>
  </si>
  <si>
    <t>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</si>
</sst>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5" formatCode="&quot;$&quot;#,##0_);\(&quot;$&quot;#,##0\)"/>
    <numFmt numFmtId="6" formatCode="&quot;$&quot;#,##0_);[Red]\(&quot;$&quot;#,##0\)"/>
    <numFmt numFmtId="8" formatCode="&quot;$&quot;#,##0.00_);[Red]\(&quot;$&quot;#,##0.00\)"/>
    <numFmt numFmtId="164" formatCode="mm/dd/yy;@"/>
    <numFmt numFmtId="165" formatCode="[$-409]h:mm\ AM/PM;@"/>
    <numFmt numFmtId="166" formatCode="[$-409]h:mm:ss\ AM/PM;@"/>
  </numFmts>
  <fonts count="38"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B744D"/>
      <name val="Calibri"/>
      <family val="2"/>
      <scheme val="minor"/>
    </font>
    <font>
      <sz val="11"/>
      <color theme="1"/>
      <name val="Calibri"/>
      <family val="2"/>
      <scheme val="minor"/>
    </font>
    <font>
      <sz val="72"/>
      <color theme="0"/>
      <name val="Calibri Light"/>
      <family val="2"/>
      <scheme val="major"/>
    </font>
    <font>
      <sz val="17"/>
      <color theme="0"/>
      <name val="Calibri"/>
      <family val="2"/>
      <scheme val="minor"/>
    </font>
    <font>
      <sz val="11"/>
      <color theme="0"/>
      <name val="Calibri"/>
      <family val="2"/>
      <scheme val="minor"/>
    </font>
    <font>
      <sz val="11"/>
      <color rgb="FF404040"/>
      <name val="Calibri"/>
      <family val="2"/>
      <scheme val="minor"/>
    </font>
    <font>
      <b/>
      <sz val="11"/>
      <color theme="1"/>
      <name val="Calibri"/>
      <family val="2"/>
      <scheme val="minor"/>
    </font>
    <font>
      <sz val="10"/>
      <color theme="0"/>
      <name val="Calibri"/>
      <family val="2"/>
      <scheme val="minor"/>
    </font>
    <font>
      <b/>
      <sz val="10"/>
      <color theme="0"/>
      <name val="Calibri"/>
      <family val="2"/>
      <scheme val="minor"/>
    </font>
    <font>
      <sz val="11"/>
      <color theme="1"/>
      <name val="Calibri"/>
      <family val="2"/>
      <scheme val="minor"/>
    </font>
    <font>
      <sz val="11"/>
      <color theme="0"/>
      <name val="Calibri"/>
      <family val="2"/>
      <scheme val="minor"/>
    </font>
    <font>
      <b/>
      <sz val="14"/>
      <color rgb="FF404040"/>
      <name val="Calibri"/>
      <family val="2"/>
      <scheme val="minor"/>
    </font>
    <font>
      <sz val="11"/>
      <color theme="1"/>
      <name val="Calibri"/>
      <family val="2"/>
    </font>
    <font>
      <sz val="11"/>
      <color theme="0"/>
      <name val="Calibri"/>
      <family val="2"/>
    </font>
    <font>
      <sz val="10"/>
      <color theme="1"/>
      <name val="Calibri"/>
      <family val="2"/>
      <scheme val="minor"/>
    </font>
    <font>
      <sz val="10"/>
      <color theme="0"/>
      <name val="Segoe UI"/>
      <family val="2"/>
    </font>
    <font>
      <b/>
      <sz val="11"/>
      <color theme="0"/>
      <name val="Calibri"/>
      <family val="2"/>
      <scheme val="minor"/>
    </font>
    <font>
      <u/>
      <sz val="11"/>
      <color theme="10"/>
      <name val="Calibri"/>
      <family val="2"/>
    </font>
    <font>
      <sz val="20"/>
      <color rgb="FF000000"/>
      <name val="Courier New"/>
      <family val="3"/>
    </font>
    <font>
      <sz val="22"/>
      <color rgb="FF3B3838"/>
      <name val="Segoe UI Light"/>
      <family val="2"/>
    </font>
    <font>
      <sz val="11"/>
      <color theme="0"/>
      <name val="Calibri"/>
      <family val="2"/>
      <scheme val="minor"/>
    </font>
    <font>
      <sz val="26"/>
      <color theme="2" tint="-0.749992370372631"/>
      <name val="Calibri"/>
      <family val="2"/>
      <scheme val="minor"/>
    </font>
    <font>
      <sz val="22"/>
      <color rgb="FF3B3838"/>
      <name val="Segoe UI Light"/>
      <family val="2"/>
    </font>
    <font>
      <sz val="11"/>
      <color theme="1"/>
      <name val="Calibri"/>
      <family val="2"/>
      <scheme val="minor"/>
    </font>
    <font>
      <sz val="12"/>
      <color theme="1" tint="0.249977111117893"/>
      <name val="Calibri"/>
      <family val="2"/>
      <scheme val="minor"/>
    </font>
    <font>
      <sz val="11"/>
      <color theme="1"/>
      <name val="Calibri"/>
      <family val="2"/>
    </font>
    <font>
      <sz val="11"/>
      <color theme="0"/>
      <name val="Segoe UI"/>
      <family val="2"/>
    </font>
    <font>
      <b/>
      <sz val="11"/>
      <color theme="0"/>
      <name val="Segoe UI"/>
      <family val="2"/>
    </font>
    <font>
      <b/>
      <sz val="11"/>
      <color theme="4"/>
      <name val="Segoe UI Black"/>
      <family val="2"/>
    </font>
    <font>
      <sz val="12"/>
      <color theme="1" tint="0.249977111117893"/>
      <name val="Segoe UI"/>
      <family val="2"/>
    </font>
    <font>
      <sz val="26"/>
      <color theme="2" tint="-0.749992370372631"/>
      <name val="Segoe UI Light"/>
      <family val="2"/>
    </font>
    <font>
      <sz val="8"/>
      <name val="Calibri"/>
      <family val="2"/>
    </font>
  </fonts>
  <fills count="8">
    <fill>
      <patternFill patternType="none"/>
    </fill>
    <fill>
      <patternFill patternType="gray125"/>
    </fill>
    <fill>
      <patternFill patternType="solid">
        <fgColor rgb="FF217346"/>
        <bgColor indexed="64"/>
      </patternFill>
    </fill>
    <fill>
      <patternFill patternType="solid">
        <fgColor rgb="FF339966"/>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0" tint="-0.14999847407452621"/>
        <bgColor theme="0" tint="-0.14999847407452621"/>
      </patternFill>
    </fill>
    <fill>
      <patternFill patternType="solid">
        <fgColor rgb="FFFFFF00"/>
        <bgColor indexed="64"/>
      </patternFill>
    </fill>
  </fills>
  <borders count="20">
    <border>
      <left/>
      <right/>
      <top/>
      <bottom/>
      <diagonal/>
    </border>
    <border>
      <left style="thin">
        <color rgb="FFB2B2B2"/>
      </left>
      <right style="thin">
        <color rgb="FFB2B2B2"/>
      </right>
      <top style="thin">
        <color rgb="FFB2B2B2"/>
      </top>
      <bottom style="thin">
        <color rgb="FFB2B2B2"/>
      </bottom>
      <diagonal/>
    </border>
    <border>
      <left style="thick">
        <color rgb="FFF4B183"/>
      </left>
      <right style="thick">
        <color rgb="FFF4B183"/>
      </right>
      <top style="thick">
        <color rgb="FFF4B183"/>
      </top>
      <bottom style="thick">
        <color rgb="FFF4B183"/>
      </bottom>
      <diagonal/>
    </border>
    <border>
      <left/>
      <right/>
      <top/>
      <bottom style="medium">
        <color theme="1"/>
      </bottom>
      <diagonal/>
    </border>
    <border>
      <left/>
      <right/>
      <top style="medium">
        <color theme="1"/>
      </top>
      <bottom/>
      <diagonal/>
    </border>
    <border>
      <left/>
      <right/>
      <top style="thin">
        <color rgb="FFB2B2B2"/>
      </top>
      <bottom style="thin">
        <color rgb="FFB2B2B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B2B2B2"/>
      </left>
      <right style="thin">
        <color rgb="FFB2B2B2"/>
      </right>
      <top/>
      <bottom style="thin">
        <color rgb="FFB2B2B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diagonal/>
    </border>
    <border>
      <left/>
      <right style="thin">
        <color rgb="FFB2B2B2"/>
      </right>
      <top style="thin">
        <color rgb="FFB2B2B2"/>
      </top>
      <bottom style="thin">
        <color rgb="FFB2B2B2"/>
      </bottom>
      <diagonal/>
    </border>
    <border>
      <left/>
      <right style="thick">
        <color rgb="FFF4B183"/>
      </right>
      <top style="thick">
        <color rgb="FFF4B183"/>
      </top>
      <bottom style="thick">
        <color rgb="FFF4B183"/>
      </bottom>
      <diagonal/>
    </border>
    <border>
      <left/>
      <right/>
      <top/>
      <bottom style="thin">
        <color indexed="64"/>
      </bottom>
      <diagonal/>
    </border>
    <border>
      <left/>
      <right/>
      <top style="thin">
        <color indexed="64"/>
      </top>
      <bottom/>
      <diagonal/>
    </border>
    <border>
      <left/>
      <right style="thin">
        <color rgb="FF339966"/>
      </right>
      <top/>
      <bottom/>
      <diagonal/>
    </border>
    <border>
      <left/>
      <right style="thin">
        <color rgb="FF339966"/>
      </right>
      <top/>
      <bottom style="thin">
        <color rgb="FF339966"/>
      </bottom>
      <diagonal/>
    </border>
    <border>
      <left/>
      <right/>
      <top/>
      <bottom style="thin">
        <color rgb="FF339966"/>
      </bottom>
      <diagonal/>
    </border>
    <border>
      <left style="thin">
        <color rgb="FF339966"/>
      </left>
      <right/>
      <top/>
      <bottom style="thin">
        <color rgb="FF339966"/>
      </bottom>
      <diagonal/>
    </border>
    <border>
      <left style="thin">
        <color rgb="FF339966"/>
      </left>
      <right/>
      <top/>
      <bottom/>
      <diagonal/>
    </border>
    <border>
      <left/>
      <right/>
      <top style="thin">
        <color rgb="FF339966"/>
      </top>
      <bottom/>
      <diagonal/>
    </border>
  </borders>
  <cellStyleXfs count="32">
    <xf numFmtId="0" fontId="0" fillId="0" borderId="0"/>
    <xf numFmtId="0" fontId="6" fillId="0" borderId="0" applyFill="0" applyBorder="0">
      <alignment wrapText="1"/>
    </xf>
    <xf numFmtId="0" fontId="7" fillId="0" borderId="0"/>
    <xf numFmtId="0" fontId="8" fillId="2" borderId="0" applyNumberFormat="0" applyBorder="0" applyProtection="0">
      <alignment horizontal="left" indent="1"/>
    </xf>
    <xf numFmtId="0" fontId="9" fillId="2" borderId="0" applyNumberFormat="0" applyProtection="0">
      <alignment horizontal="left" wrapText="1" indent="4"/>
    </xf>
    <xf numFmtId="0" fontId="6" fillId="2" borderId="0" applyNumberFormat="0" applyProtection="0">
      <alignment horizontal="left" wrapText="1" indent="4"/>
    </xf>
    <xf numFmtId="0" fontId="10" fillId="0" borderId="0"/>
    <xf numFmtId="0" fontId="10" fillId="3" borderId="0" applyNumberFormat="0" applyBorder="0" applyProtection="0"/>
    <xf numFmtId="0" fontId="7" fillId="4" borderId="0"/>
    <xf numFmtId="0" fontId="7" fillId="5" borderId="1"/>
    <xf numFmtId="0" fontId="7" fillId="4" borderId="2"/>
    <xf numFmtId="0" fontId="5" fillId="0" borderId="0"/>
    <xf numFmtId="0" fontId="5" fillId="4" borderId="0"/>
    <xf numFmtId="0" fontId="5" fillId="5" borderId="1"/>
    <xf numFmtId="0" fontId="5" fillId="4" borderId="2"/>
    <xf numFmtId="0" fontId="4" fillId="0" borderId="0"/>
    <xf numFmtId="0" fontId="23" fillId="0" borderId="0" applyNumberFormat="0" applyFill="0" applyBorder="0" applyAlignment="0" applyProtection="0"/>
    <xf numFmtId="0" fontId="3" fillId="4" borderId="0"/>
    <xf numFmtId="0" fontId="3" fillId="5" borderId="1"/>
    <xf numFmtId="0" fontId="3" fillId="4" borderId="2"/>
    <xf numFmtId="0" fontId="2" fillId="0" borderId="0"/>
    <xf numFmtId="0" fontId="2" fillId="4" borderId="0"/>
    <xf numFmtId="0" fontId="12" fillId="0" borderId="0" applyNumberFormat="0" applyFill="0" applyBorder="0" applyAlignment="0" applyProtection="0"/>
    <xf numFmtId="0" fontId="2" fillId="4" borderId="2"/>
    <xf numFmtId="0" fontId="2" fillId="5" borderId="1"/>
    <xf numFmtId="0" fontId="2" fillId="0" borderId="12" applyNumberFormat="0" applyFont="0" applyFill="0" applyAlignment="0"/>
    <xf numFmtId="14" fontId="2" fillId="0" borderId="0" applyFont="0" applyFill="0" applyBorder="0" applyAlignment="0"/>
    <xf numFmtId="6" fontId="2" fillId="7" borderId="0" applyFont="0" applyBorder="0" applyAlignment="0"/>
    <xf numFmtId="5" fontId="2" fillId="0" borderId="0" applyFont="0" applyFill="0" applyBorder="0" applyAlignment="0" applyProtection="0"/>
    <xf numFmtId="0" fontId="2" fillId="0" borderId="14" applyNumberFormat="0" applyFont="0" applyFill="0" applyAlignment="0"/>
    <xf numFmtId="0" fontId="2" fillId="0" borderId="17" applyNumberFormat="0" applyFont="0" applyFill="0"/>
    <xf numFmtId="0" fontId="2" fillId="0" borderId="18" applyNumberFormat="0" applyFont="0" applyFill="0" applyAlignment="0"/>
  </cellStyleXfs>
  <cellXfs count="161">
    <xf numFmtId="0" fontId="0" fillId="0" borderId="0" xfId="0"/>
    <xf numFmtId="0" fontId="7" fillId="0" borderId="0" xfId="2"/>
    <xf numFmtId="0" fontId="7" fillId="0" borderId="0" xfId="2" applyAlignment="1">
      <alignment horizontal="left"/>
    </xf>
    <xf numFmtId="0" fontId="11" fillId="0" borderId="0" xfId="0" applyFont="1"/>
    <xf numFmtId="0" fontId="11" fillId="0" borderId="0" xfId="0" applyFont="1" applyAlignment="1">
      <alignment horizontal="left" indent="1"/>
    </xf>
    <xf numFmtId="0" fontId="10" fillId="3" borderId="0" xfId="7"/>
    <xf numFmtId="0" fontId="10" fillId="3" borderId="0" xfId="7" applyAlignment="1">
      <alignment horizontal="right"/>
    </xf>
    <xf numFmtId="0" fontId="10" fillId="0" borderId="0" xfId="6"/>
    <xf numFmtId="0" fontId="12" fillId="0" borderId="0" xfId="2" applyFont="1" applyAlignment="1">
      <alignment horizontal="left"/>
    </xf>
    <xf numFmtId="0" fontId="10" fillId="3" borderId="0" xfId="7" applyAlignment="1">
      <alignment horizontal="left"/>
    </xf>
    <xf numFmtId="14" fontId="0" fillId="0" borderId="0" xfId="0" applyNumberFormat="1"/>
    <xf numFmtId="0" fontId="5" fillId="4" borderId="0" xfId="12"/>
    <xf numFmtId="0" fontId="13" fillId="0" borderId="0" xfId="2" applyFont="1"/>
    <xf numFmtId="0" fontId="13" fillId="0" borderId="0" xfId="2" applyFont="1" applyAlignment="1">
      <alignment wrapText="1"/>
    </xf>
    <xf numFmtId="0" fontId="13" fillId="0" borderId="0" xfId="0" applyFont="1"/>
    <xf numFmtId="0" fontId="13" fillId="0" borderId="0" xfId="2" applyFont="1" applyAlignment="1">
      <alignment horizontal="left"/>
    </xf>
    <xf numFmtId="0" fontId="13" fillId="0" borderId="0" xfId="6" applyFont="1"/>
    <xf numFmtId="0" fontId="14" fillId="0" borderId="0" xfId="0" applyFont="1"/>
    <xf numFmtId="0" fontId="15" fillId="0" borderId="0" xfId="2" applyFont="1"/>
    <xf numFmtId="0" fontId="17" fillId="0" borderId="0" xfId="0" applyFont="1"/>
    <xf numFmtId="0" fontId="15" fillId="0" borderId="0" xfId="2" applyFont="1" applyAlignment="1">
      <alignment horizontal="left"/>
    </xf>
    <xf numFmtId="0" fontId="18" fillId="0" borderId="0" xfId="0" applyFont="1"/>
    <xf numFmtId="0" fontId="16" fillId="0" borderId="0" xfId="6" applyFont="1"/>
    <xf numFmtId="0" fontId="12" fillId="0" borderId="0" xfId="2" applyFont="1" applyAlignment="1">
      <alignment horizontal="right"/>
    </xf>
    <xf numFmtId="0" fontId="10" fillId="0" borderId="0" xfId="2" applyFont="1" applyAlignment="1">
      <alignment horizontal="left"/>
    </xf>
    <xf numFmtId="0" fontId="20" fillId="0" borderId="0" xfId="2" applyFont="1" applyAlignment="1">
      <alignment horizontal="left"/>
    </xf>
    <xf numFmtId="0" fontId="21" fillId="0" borderId="0" xfId="0" applyFont="1"/>
    <xf numFmtId="0" fontId="19" fillId="0" borderId="0" xfId="0" applyFont="1"/>
    <xf numFmtId="0" fontId="19" fillId="0" borderId="0" xfId="0" quotePrefix="1" applyFont="1"/>
    <xf numFmtId="0" fontId="19" fillId="0" borderId="0" xfId="0" applyFont="1" applyAlignment="1">
      <alignment wrapText="1"/>
    </xf>
    <xf numFmtId="0" fontId="22" fillId="3" borderId="0" xfId="7" applyFont="1" applyAlignment="1">
      <alignment horizontal="centerContinuous"/>
    </xf>
    <xf numFmtId="0" fontId="22" fillId="3" borderId="0" xfId="7" applyFont="1" applyAlignment="1">
      <alignment horizontal="left"/>
    </xf>
    <xf numFmtId="0" fontId="22" fillId="3" borderId="0" xfId="7" applyFont="1" applyAlignment="1">
      <alignment horizontal="right"/>
    </xf>
    <xf numFmtId="0" fontId="22" fillId="3" borderId="0" xfId="7" applyFont="1" applyAlignment="1">
      <alignment horizontal="centerContinuous" vertical="center"/>
    </xf>
    <xf numFmtId="0" fontId="0" fillId="0" borderId="0" xfId="0" applyAlignment="1">
      <alignment vertical="center"/>
    </xf>
    <xf numFmtId="8" fontId="0" fillId="0" borderId="0" xfId="0" applyNumberFormat="1" applyAlignment="1">
      <alignment vertical="center"/>
    </xf>
    <xf numFmtId="8" fontId="7" fillId="5" borderId="1" xfId="9" applyNumberFormat="1" applyAlignment="1">
      <alignment vertical="center"/>
    </xf>
    <xf numFmtId="0" fontId="22" fillId="3" borderId="0" xfId="7" applyFont="1"/>
    <xf numFmtId="0" fontId="10" fillId="0" borderId="0" xfId="6" applyAlignment="1">
      <alignment wrapText="1"/>
    </xf>
    <xf numFmtId="0" fontId="4" fillId="0" borderId="0" xfId="2" applyFont="1"/>
    <xf numFmtId="0" fontId="4" fillId="0" borderId="0" xfId="2" applyFont="1" applyAlignment="1">
      <alignment horizontal="left"/>
    </xf>
    <xf numFmtId="0" fontId="4" fillId="0" borderId="0" xfId="2" applyFont="1" applyAlignment="1">
      <alignment horizontal="right"/>
    </xf>
    <xf numFmtId="0" fontId="4" fillId="4" borderId="0" xfId="8" applyFont="1"/>
    <xf numFmtId="0" fontId="4" fillId="4" borderId="0" xfId="8" applyFont="1" applyAlignment="1">
      <alignment horizontal="right"/>
    </xf>
    <xf numFmtId="0" fontId="4" fillId="5" borderId="1" xfId="9" applyFont="1" applyAlignment="1">
      <alignment horizontal="right"/>
    </xf>
    <xf numFmtId="0" fontId="11" fillId="0" borderId="0" xfId="0" applyFont="1" applyAlignment="1">
      <alignment horizontal="center"/>
    </xf>
    <xf numFmtId="0" fontId="4" fillId="0" borderId="0" xfId="2" applyFont="1" applyAlignment="1">
      <alignment horizontal="left" indent="1"/>
    </xf>
    <xf numFmtId="0" fontId="11" fillId="0" borderId="0" xfId="0" applyFont="1" applyAlignment="1">
      <alignment horizontal="left" indent="2"/>
    </xf>
    <xf numFmtId="0" fontId="4" fillId="4" borderId="2" xfId="10" applyFont="1"/>
    <xf numFmtId="0" fontId="4" fillId="5" borderId="1" xfId="9" applyFont="1" applyAlignment="1">
      <alignment horizontal="right" vertical="center"/>
    </xf>
    <xf numFmtId="0" fontId="4" fillId="0" borderId="0" xfId="2" applyFont="1" applyAlignment="1">
      <alignment horizontal="center"/>
    </xf>
    <xf numFmtId="0" fontId="4" fillId="0" borderId="0" xfId="2" quotePrefix="1" applyFont="1" applyAlignment="1">
      <alignment horizontal="left"/>
    </xf>
    <xf numFmtId="0" fontId="4" fillId="0" borderId="0" xfId="2" applyFont="1" applyAlignment="1">
      <alignment horizontal="left" indent="2"/>
    </xf>
    <xf numFmtId="0" fontId="4" fillId="0" borderId="0" xfId="11" applyFont="1" applyAlignment="1">
      <alignment horizontal="left" indent="1"/>
    </xf>
    <xf numFmtId="0" fontId="4" fillId="4" borderId="2" xfId="14" applyFont="1"/>
    <xf numFmtId="0" fontId="4" fillId="4" borderId="2" xfId="10" applyFont="1" applyAlignment="1">
      <alignment horizontal="center" vertical="center"/>
    </xf>
    <xf numFmtId="0" fontId="4" fillId="4" borderId="2" xfId="10" applyFont="1" applyAlignment="1">
      <alignment horizontal="left"/>
    </xf>
    <xf numFmtId="0" fontId="7" fillId="5" borderId="1" xfId="9"/>
    <xf numFmtId="0" fontId="0" fillId="0" borderId="3" xfId="0" applyBorder="1" applyAlignment="1">
      <alignment vertical="center"/>
    </xf>
    <xf numFmtId="8" fontId="0" fillId="0" borderId="3" xfId="0" applyNumberFormat="1" applyBorder="1" applyAlignment="1">
      <alignment vertical="center"/>
    </xf>
    <xf numFmtId="0" fontId="3" fillId="5" borderId="1" xfId="18"/>
    <xf numFmtId="0" fontId="24" fillId="0" borderId="0" xfId="0" applyFont="1"/>
    <xf numFmtId="0" fontId="3" fillId="4" borderId="0" xfId="17"/>
    <xf numFmtId="0" fontId="23" fillId="0" borderId="0" xfId="16"/>
    <xf numFmtId="0" fontId="22" fillId="3" borderId="4" xfId="7" applyFont="1" applyBorder="1" applyAlignment="1">
      <alignment horizontal="left" vertical="center"/>
    </xf>
    <xf numFmtId="0" fontId="22" fillId="3" borderId="4" xfId="7" applyFont="1" applyBorder="1" applyAlignment="1">
      <alignment horizontal="right" vertical="center"/>
    </xf>
    <xf numFmtId="0" fontId="0" fillId="6" borderId="4" xfId="0" applyFill="1" applyBorder="1" applyAlignment="1">
      <alignment vertical="center"/>
    </xf>
    <xf numFmtId="8" fontId="0" fillId="6" borderId="4" xfId="0" applyNumberFormat="1" applyFill="1" applyBorder="1" applyAlignment="1">
      <alignment vertical="center"/>
    </xf>
    <xf numFmtId="0" fontId="25" fillId="0" borderId="0" xfId="0" applyFont="1" applyAlignment="1">
      <alignment horizontal="centerContinuous" vertical="center"/>
    </xf>
    <xf numFmtId="0" fontId="18" fillId="0" borderId="0" xfId="0" applyFont="1" applyAlignment="1">
      <alignment horizontal="centerContinuous"/>
    </xf>
    <xf numFmtId="0" fontId="10" fillId="3" borderId="0" xfId="7" applyAlignment="1">
      <alignment horizontal="center" vertical="center"/>
    </xf>
    <xf numFmtId="0" fontId="26" fillId="0" borderId="0" xfId="6" applyFont="1"/>
    <xf numFmtId="0" fontId="27" fillId="0" borderId="0" xfId="11" applyFont="1"/>
    <xf numFmtId="0" fontId="28" fillId="0" borderId="0" xfId="0" applyFont="1" applyAlignment="1">
      <alignment horizontal="centerContinuous" vertical="center"/>
    </xf>
    <xf numFmtId="0" fontId="29" fillId="0" borderId="0" xfId="11" applyFont="1" applyAlignment="1">
      <alignment horizontal="centerContinuous"/>
    </xf>
    <xf numFmtId="0" fontId="29" fillId="0" borderId="0" xfId="11" applyFont="1"/>
    <xf numFmtId="0" fontId="26" fillId="3" borderId="0" xfId="7" applyFont="1"/>
    <xf numFmtId="0" fontId="26" fillId="3" borderId="0" xfId="7" applyFont="1" applyAlignment="1">
      <alignment horizontal="right"/>
    </xf>
    <xf numFmtId="0" fontId="30" fillId="0" borderId="0" xfId="11" applyFont="1"/>
    <xf numFmtId="0" fontId="29" fillId="0" borderId="0" xfId="11" applyFont="1" applyAlignment="1">
      <alignment horizontal="left"/>
    </xf>
    <xf numFmtId="0" fontId="30" fillId="0" borderId="0" xfId="11" applyFont="1" applyAlignment="1">
      <alignment horizontal="left"/>
    </xf>
    <xf numFmtId="0" fontId="31" fillId="0" borderId="0" xfId="0" applyFont="1"/>
    <xf numFmtId="0" fontId="32" fillId="0" borderId="0" xfId="0" applyFont="1"/>
    <xf numFmtId="0" fontId="29" fillId="4" borderId="2" xfId="14" applyFont="1"/>
    <xf numFmtId="0" fontId="29" fillId="5" borderId="1" xfId="13" applyFont="1" applyAlignment="1">
      <alignment horizontal="right"/>
    </xf>
    <xf numFmtId="0" fontId="4" fillId="0" borderId="0" xfId="2" applyFont="1" applyAlignment="1">
      <alignment horizontal="centerContinuous"/>
    </xf>
    <xf numFmtId="0" fontId="0" fillId="0" borderId="0" xfId="0" applyAlignment="1">
      <alignment horizontal="centerContinuous"/>
    </xf>
    <xf numFmtId="0" fontId="10" fillId="0" borderId="0" xfId="6" applyAlignment="1">
      <alignment horizontal="centerContinuous"/>
    </xf>
    <xf numFmtId="0" fontId="7" fillId="4" borderId="2" xfId="10"/>
    <xf numFmtId="0" fontId="3" fillId="4" borderId="2" xfId="10" applyFont="1" applyAlignment="1">
      <alignment horizontal="left"/>
    </xf>
    <xf numFmtId="0" fontId="0" fillId="0" borderId="0" xfId="0" applyAlignment="1">
      <alignment horizontal="center" vertical="center"/>
    </xf>
    <xf numFmtId="0" fontId="0" fillId="0" borderId="0" xfId="0" applyAlignment="1">
      <alignment horizontal="centerContinuous" vertical="center"/>
    </xf>
    <xf numFmtId="0" fontId="10" fillId="0" borderId="0" xfId="2" applyFont="1" applyAlignment="1">
      <alignment horizontal="left" wrapText="1"/>
    </xf>
    <xf numFmtId="0" fontId="13" fillId="0" borderId="0" xfId="0" applyFont="1" applyAlignment="1">
      <alignment wrapText="1"/>
    </xf>
    <xf numFmtId="0" fontId="13" fillId="0" borderId="0" xfId="2" applyFont="1" applyAlignment="1">
      <alignment horizontal="left" wrapText="1"/>
    </xf>
    <xf numFmtId="0" fontId="34" fillId="0" borderId="0" xfId="0" applyFont="1"/>
    <xf numFmtId="0" fontId="28" fillId="0" borderId="0" xfId="0" applyFont="1" applyAlignment="1">
      <alignment horizontal="center" vertical="center"/>
    </xf>
    <xf numFmtId="0" fontId="28" fillId="0" borderId="0" xfId="0" applyFont="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3" fillId="5" borderId="5" xfId="18" applyBorder="1"/>
    <xf numFmtId="0" fontId="3" fillId="4" borderId="6" xfId="17" applyBorder="1" applyAlignment="1">
      <alignment horizontal="left"/>
    </xf>
    <xf numFmtId="0" fontId="7" fillId="4" borderId="6" xfId="8" applyBorder="1"/>
    <xf numFmtId="0" fontId="5" fillId="4" borderId="2" xfId="14"/>
    <xf numFmtId="0" fontId="29" fillId="5" borderId="7" xfId="13" applyFont="1" applyBorder="1"/>
    <xf numFmtId="0" fontId="29" fillId="4" borderId="6" xfId="12" applyFont="1" applyBorder="1"/>
    <xf numFmtId="0" fontId="29" fillId="4" borderId="8" xfId="12" applyFont="1" applyBorder="1"/>
    <xf numFmtId="0" fontId="5" fillId="5" borderId="10" xfId="13" applyBorder="1"/>
    <xf numFmtId="0" fontId="4" fillId="5" borderId="7" xfId="9" applyFont="1" applyBorder="1" applyAlignment="1">
      <alignment horizontal="right"/>
    </xf>
    <xf numFmtId="0" fontId="4" fillId="4" borderId="6" xfId="8" applyFont="1" applyBorder="1"/>
    <xf numFmtId="0" fontId="4" fillId="4" borderId="6" xfId="8" applyFont="1" applyBorder="1" applyAlignment="1">
      <alignment horizontal="right"/>
    </xf>
    <xf numFmtId="0" fontId="4" fillId="4" borderId="6" xfId="8" applyFont="1" applyBorder="1" applyAlignment="1">
      <alignment horizontal="left"/>
    </xf>
    <xf numFmtId="164" fontId="4" fillId="5" borderId="10" xfId="9" applyNumberFormat="1" applyFont="1" applyBorder="1" applyAlignment="1">
      <alignment horizontal="right"/>
    </xf>
    <xf numFmtId="0" fontId="7" fillId="4" borderId="11" xfId="10" applyBorder="1"/>
    <xf numFmtId="0" fontId="7" fillId="5" borderId="10" xfId="9" applyBorder="1"/>
    <xf numFmtId="164" fontId="7" fillId="4" borderId="11" xfId="10" applyNumberFormat="1" applyBorder="1"/>
    <xf numFmtId="166" fontId="4" fillId="5" borderId="10" xfId="9" applyNumberFormat="1" applyFont="1" applyBorder="1" applyAlignment="1">
      <alignment horizontal="right"/>
    </xf>
    <xf numFmtId="165" fontId="7" fillId="5" borderId="10" xfId="9" applyNumberFormat="1" applyBorder="1"/>
    <xf numFmtId="0" fontId="3" fillId="4" borderId="6" xfId="8" applyFont="1" applyBorder="1"/>
    <xf numFmtId="164" fontId="7" fillId="4" borderId="6" xfId="8" applyNumberFormat="1" applyBorder="1"/>
    <xf numFmtId="165" fontId="7" fillId="4" borderId="6" xfId="8" applyNumberFormat="1" applyBorder="1"/>
    <xf numFmtId="165" fontId="4" fillId="5" borderId="10" xfId="9" applyNumberFormat="1" applyFont="1" applyBorder="1" applyAlignment="1">
      <alignment horizontal="right"/>
    </xf>
    <xf numFmtId="0" fontId="7" fillId="4" borderId="1" xfId="8" applyBorder="1"/>
    <xf numFmtId="0" fontId="12" fillId="0" borderId="9" xfId="11" applyFont="1" applyBorder="1" applyAlignment="1">
      <alignment horizontal="left"/>
    </xf>
    <xf numFmtId="0" fontId="29" fillId="5" borderId="1" xfId="13" applyFont="1"/>
    <xf numFmtId="0" fontId="10" fillId="0" borderId="0" xfId="11" applyFont="1" applyAlignment="1">
      <alignment horizontal="left" wrapText="1"/>
    </xf>
    <xf numFmtId="0" fontId="19" fillId="0" borderId="0" xfId="0" applyFont="1" applyAlignment="1"/>
    <xf numFmtId="0" fontId="2" fillId="0" borderId="0" xfId="20"/>
    <xf numFmtId="0" fontId="2" fillId="4" borderId="0" xfId="21"/>
    <xf numFmtId="0" fontId="12" fillId="4" borderId="0" xfId="22" applyFill="1"/>
    <xf numFmtId="0" fontId="2" fillId="4" borderId="2" xfId="23"/>
    <xf numFmtId="0" fontId="2" fillId="0" borderId="0" xfId="20" applyAlignment="1">
      <alignment horizontal="left"/>
    </xf>
    <xf numFmtId="0" fontId="2" fillId="5" borderId="1" xfId="24"/>
    <xf numFmtId="0" fontId="2" fillId="4" borderId="12" xfId="25" applyFont="1" applyFill="1"/>
    <xf numFmtId="6" fontId="2" fillId="0" borderId="0" xfId="20" applyNumberFormat="1"/>
    <xf numFmtId="14" fontId="0" fillId="0" borderId="0" xfId="26" applyFont="1"/>
    <xf numFmtId="5" fontId="0" fillId="0" borderId="0" xfId="28" applyFont="1"/>
    <xf numFmtId="5" fontId="0" fillId="4" borderId="0" xfId="28" applyFont="1" applyFill="1"/>
    <xf numFmtId="0" fontId="2" fillId="4" borderId="0" xfId="20" applyFill="1"/>
    <xf numFmtId="5" fontId="2" fillId="4" borderId="0" xfId="28" applyFill="1"/>
    <xf numFmtId="0" fontId="35" fillId="0" borderId="0" xfId="20" applyFont="1" applyAlignment="1">
      <alignment horizontal="left"/>
    </xf>
    <xf numFmtId="0" fontId="35" fillId="0" borderId="0" xfId="20" applyFont="1"/>
    <xf numFmtId="0" fontId="36" fillId="0" borderId="0" xfId="20" applyFont="1"/>
    <xf numFmtId="0" fontId="0" fillId="4" borderId="0" xfId="21" applyFont="1"/>
    <xf numFmtId="0" fontId="10" fillId="3" borderId="0" xfId="7" applyNumberFormat="1" applyBorder="1"/>
    <xf numFmtId="0" fontId="10" fillId="3" borderId="0" xfId="7" applyBorder="1"/>
    <xf numFmtId="0" fontId="2" fillId="0" borderId="13" xfId="20" applyBorder="1"/>
    <xf numFmtId="0" fontId="0" fillId="0" borderId="12" xfId="25" applyFont="1"/>
    <xf numFmtId="0" fontId="0" fillId="4" borderId="12" xfId="25" applyFont="1" applyFill="1"/>
    <xf numFmtId="0" fontId="0" fillId="0" borderId="15" xfId="29" applyFont="1" applyFill="1" applyBorder="1"/>
    <xf numFmtId="0" fontId="2" fillId="0" borderId="16" xfId="20" applyBorder="1"/>
    <xf numFmtId="0" fontId="0" fillId="0" borderId="17" xfId="30" applyFont="1" applyFill="1"/>
    <xf numFmtId="0" fontId="0" fillId="0" borderId="14" xfId="29" applyFont="1" applyFill="1"/>
    <xf numFmtId="0" fontId="0" fillId="0" borderId="18" xfId="31" applyFont="1" applyFill="1"/>
    <xf numFmtId="0" fontId="2" fillId="0" borderId="19" xfId="20" applyBorder="1"/>
    <xf numFmtId="165" fontId="7" fillId="4" borderId="11" xfId="10" applyNumberFormat="1" applyBorder="1"/>
    <xf numFmtId="0" fontId="1" fillId="5" borderId="5" xfId="18" applyFont="1" applyBorder="1"/>
    <xf numFmtId="5" fontId="2" fillId="0" borderId="0" xfId="28" applyFill="1"/>
    <xf numFmtId="5" fontId="0" fillId="0" borderId="0" xfId="28" applyFont="1" applyFill="1"/>
    <xf numFmtId="6" fontId="0" fillId="0" borderId="0" xfId="27" applyFont="1" applyFill="1"/>
    <xf numFmtId="6" fontId="2" fillId="0" borderId="0" xfId="20" applyNumberFormat="1" applyFill="1"/>
  </cellXfs>
  <cellStyles count="32">
    <cellStyle name="Bottom Border" xfId="25" xr:uid="{14CD1722-CBE1-400C-A3FF-19F2037748A5}"/>
    <cellStyle name="Currency 2" xfId="28" xr:uid="{EACCC46F-FA0F-4F0A-A246-8AEF2A7B21F9}"/>
    <cellStyle name="Date" xfId="26" xr:uid="{5C02D1EC-5F1C-4125-962F-44DE7FFEB8FE}"/>
    <cellStyle name="GrayCell" xfId="8" xr:uid="{00000000-0005-0000-0000-000000000000}"/>
    <cellStyle name="GrayCell 2" xfId="12" xr:uid="{00000000-0005-0000-0000-000001000000}"/>
    <cellStyle name="GrayCell 2 2" xfId="17" xr:uid="{00000000-0005-0000-0000-000002000000}"/>
    <cellStyle name="GrayCell 3" xfId="21" xr:uid="{3401EC37-86C9-48F4-B0D7-223DD6EEF887}"/>
    <cellStyle name="Heading 1 2" xfId="4" xr:uid="{00000000-0005-0000-0000-000003000000}"/>
    <cellStyle name="Heading 2 2" xfId="5" xr:uid="{00000000-0005-0000-0000-000004000000}"/>
    <cellStyle name="Heading 3 2" xfId="7" xr:uid="{00000000-0005-0000-0000-000005000000}"/>
    <cellStyle name="Heading 4 2" xfId="22" xr:uid="{DC8FC566-8219-4A2C-8382-C798FA622FD5}"/>
    <cellStyle name="Highlight" xfId="27" xr:uid="{FF95D54C-D168-40FC-9717-1F7FCC52986B}"/>
    <cellStyle name="Hyperlink" xfId="16" builtinId="8"/>
    <cellStyle name="Left Bottom Green Border" xfId="30" xr:uid="{C6A41E51-7DC6-4469-A3E5-FF6673E680B8}"/>
    <cellStyle name="Left Green Border" xfId="31" xr:uid="{EF465902-EB4D-4AF6-A10B-033DAA7E5758}"/>
    <cellStyle name="Normal" xfId="0" builtinId="0"/>
    <cellStyle name="Normal 2" xfId="2" xr:uid="{00000000-0005-0000-0000-000008000000}"/>
    <cellStyle name="Normal 2 2" xfId="15" xr:uid="{00000000-0005-0000-0000-000009000000}"/>
    <cellStyle name="Normal 3" xfId="11" xr:uid="{00000000-0005-0000-0000-00000A000000}"/>
    <cellStyle name="Normal 4" xfId="20" xr:uid="{8EA8A19C-B324-49FB-9EA2-2113EA8C77D6}"/>
    <cellStyle name="OrangeBorder" xfId="10" xr:uid="{00000000-0005-0000-0000-00000B000000}"/>
    <cellStyle name="OrangeBorder 2" xfId="14" xr:uid="{00000000-0005-0000-0000-00000C000000}"/>
    <cellStyle name="OrangeBorder 3" xfId="19" xr:uid="{00000000-0005-0000-0000-00000D000000}"/>
    <cellStyle name="OrangeBorder 4" xfId="23" xr:uid="{D3E7F8A0-7892-4F6F-A855-573A0FC18F14}"/>
    <cellStyle name="Right Green Border" xfId="29" xr:uid="{66870392-2B08-4282-850C-DE328BDBF6C6}"/>
    <cellStyle name="Start Text" xfId="1" xr:uid="{00000000-0005-0000-0000-00000E000000}"/>
    <cellStyle name="Title 2" xfId="3" xr:uid="{00000000-0005-0000-0000-00000F000000}"/>
    <cellStyle name="YellowCell" xfId="9" xr:uid="{00000000-0005-0000-0000-000010000000}"/>
    <cellStyle name="YellowCell 2" xfId="13" xr:uid="{00000000-0005-0000-0000-000011000000}"/>
    <cellStyle name="YellowCell 2 2" xfId="18" xr:uid="{00000000-0005-0000-0000-000012000000}"/>
    <cellStyle name="YellowCell 3" xfId="24" xr:uid="{925E8FA9-EAFC-4EF2-9E59-5B9174EC9FF4}"/>
    <cellStyle name="z A Column text" xfId="6" xr:uid="{00000000-0005-0000-0000-000013000000}"/>
  </cellStyles>
  <dxfs count="28">
    <dxf>
      <fill>
        <patternFill patternType="none">
          <fgColor indexed="64"/>
          <bgColor auto="1"/>
        </patternFill>
      </fil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0"/>
        <name val="Calibri"/>
        <scheme val="minor"/>
      </font>
    </dxf>
    <dxf>
      <numFmt numFmtId="9" formatCode="&quot;$&quot;#,##0_);\(&quot;$&quot;#,##0\)"/>
    </dxf>
    <dxf>
      <numFmt numFmtId="9" formatCode="&quot;$&quot;#,##0_);\(&quot;$&quot;#,##0\)"/>
    </dxf>
    <dxf>
      <fill>
        <patternFill patternType="solid">
          <fgColor rgb="FFF2F2F2"/>
          <bgColor rgb="FF000000"/>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9"/>
          <bgColor theme="9"/>
        </patternFill>
      </fill>
    </dxf>
    <dxf>
      <font>
        <b/>
        <color theme="0"/>
      </font>
      <fill>
        <patternFill patternType="solid">
          <fgColor theme="9"/>
          <bgColor theme="9"/>
        </patternFill>
      </fill>
    </dxf>
    <dxf>
      <fill>
        <patternFill>
          <bgColor rgb="FF227447"/>
        </patternFill>
      </fill>
      <border>
        <top style="double">
          <color theme="1"/>
        </top>
      </border>
    </dxf>
    <dxf>
      <font>
        <b/>
        <color theme="0"/>
      </font>
      <fill>
        <patternFill patternType="solid">
          <fgColor theme="9"/>
          <bgColor rgb="FF227447"/>
        </patternFill>
      </fill>
      <border>
        <bottom style="medium">
          <color theme="1"/>
        </bottom>
      </border>
    </dxf>
    <dxf>
      <font>
        <color theme="1"/>
      </font>
      <border>
        <top style="medium">
          <color theme="1"/>
        </top>
        <bottom style="medium">
          <color theme="1"/>
        </bottom>
      </border>
    </dxf>
    <dxf>
      <fill>
        <patternFill>
          <bgColor theme="0" tint="-4.9989318521683403E-2"/>
        </patternFill>
      </fill>
    </dxf>
    <dxf>
      <font>
        <color theme="0"/>
      </font>
      <fill>
        <patternFill>
          <bgColor rgb="FF339966"/>
        </patternFill>
      </fill>
    </dxf>
  </dxfs>
  <tableStyles count="2" defaultTableStyle="TableStyleMedium2" defaultPivotStyle="PivotStyleLight16">
    <tableStyle name="CustomTableStyle" pivot="0" count="2" xr9:uid="{9A92DC36-94A9-4A8F-9CF8-017A6BF029A4}">
      <tableStyleElement type="headerRow" dxfId="27"/>
      <tableStyleElement type="firstRowStripe" dxfId="26"/>
    </tableStyle>
    <tableStyle name="Exccel UI" pivot="0" count="7" xr9:uid="{00000000-0011-0000-FFFF-FFFF00000000}">
      <tableStyleElement type="wholeTable" dxfId="25"/>
      <tableStyleElement type="headerRow" dxfId="24"/>
      <tableStyleElement type="totalRow" dxfId="23"/>
      <tableStyleElement type="firstColumn" dxfId="22"/>
      <tableStyleElement type="lastColumn" dxfId="21"/>
      <tableStyleElement type="firstRowStripe" dxfId="20"/>
      <tableStyleElement type="firstColumnStripe" dxfId="19"/>
    </tableStyle>
  </tableStyles>
  <colors>
    <mruColors>
      <color rgb="FFF4B183"/>
      <color rgb="FFE2F0D9"/>
      <color rgb="FF3B38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4.svg"/><Relationship Id="rId13" Type="http://schemas.openxmlformats.org/officeDocument/2006/relationships/image" Target="../media/image5.png"/><Relationship Id="rId3" Type="http://schemas.openxmlformats.org/officeDocument/2006/relationships/hyperlink" Target="#Start!A1"/><Relationship Id="rId7" Type="http://schemas.openxmlformats.org/officeDocument/2006/relationships/image" Target="../media/image3.png"/><Relationship Id="rId12" Type="http://schemas.openxmlformats.org/officeDocument/2006/relationships/hyperlink" Target="https://go.microsoft.com/fwlink/?linkid=859377" TargetMode="External"/><Relationship Id="rId2" Type="http://schemas.openxmlformats.org/officeDocument/2006/relationships/hyperlink" Target="#'Introduction to Functions'!A1"/><Relationship Id="rId16" Type="http://schemas.openxmlformats.org/officeDocument/2006/relationships/image" Target="../media/image8.svg"/><Relationship Id="rId1" Type="http://schemas.openxmlformats.org/officeDocument/2006/relationships/hyperlink" Target="#Basics!A60"/><Relationship Id="rId6" Type="http://schemas.openxmlformats.org/officeDocument/2006/relationships/hyperlink" Target="https://go.microsoft.com/fwlink/?linkid=858265" TargetMode="External"/><Relationship Id="rId11" Type="http://schemas.openxmlformats.org/officeDocument/2006/relationships/hyperlink" Target="https://go.microsoft.com/fwlink/?linkid=859375" TargetMode="External"/><Relationship Id="rId5" Type="http://schemas.openxmlformats.org/officeDocument/2006/relationships/image" Target="../media/image2.svg"/><Relationship Id="rId15" Type="http://schemas.openxmlformats.org/officeDocument/2006/relationships/image" Target="../media/image7.png"/><Relationship Id="rId10" Type="http://schemas.openxmlformats.org/officeDocument/2006/relationships/hyperlink" Target="https://go.microsoft.com/fwlink/?linkid=859373" TargetMode="External"/><Relationship Id="rId4" Type="http://schemas.openxmlformats.org/officeDocument/2006/relationships/image" Target="../media/image1.png"/><Relationship Id="rId9" Type="http://schemas.openxmlformats.org/officeDocument/2006/relationships/hyperlink" Target="https://go.microsoft.com/fwlink/?linkid=859369" TargetMode="External"/><Relationship Id="rId14" Type="http://schemas.openxmlformats.org/officeDocument/2006/relationships/image" Target="../media/image6.svg"/></Relationships>
</file>

<file path=xl/drawings/_rels/drawing10.xml.rels><?xml version="1.0" encoding="UTF-8" standalone="yes"?>
<Relationships xmlns="http://schemas.openxmlformats.org/package/2006/relationships"><Relationship Id="rId8" Type="http://schemas.openxmlformats.org/officeDocument/2006/relationships/hyperlink" Target="#AVERAGE!A1"/><Relationship Id="rId3" Type="http://schemas.openxmlformats.org/officeDocument/2006/relationships/image" Target="../media/image4.svg"/><Relationship Id="rId7" Type="http://schemas.openxmlformats.org/officeDocument/2006/relationships/image" Target="../media/image8.svg"/><Relationship Id="rId2" Type="http://schemas.openxmlformats.org/officeDocument/2006/relationships/image" Target="../media/image3.png"/><Relationship Id="rId1" Type="http://schemas.openxmlformats.org/officeDocument/2006/relationships/hyperlink" Target="https://go.microsoft.com/fwlink/?linkid=858240" TargetMode="External"/><Relationship Id="rId6" Type="http://schemas.openxmlformats.org/officeDocument/2006/relationships/image" Target="../media/image7.png"/><Relationship Id="rId5" Type="http://schemas.openxmlformats.org/officeDocument/2006/relationships/hyperlink" Target="https://go.microsoft.com/fwlink/?linkid=859418" TargetMode="External"/><Relationship Id="rId4" Type="http://schemas.openxmlformats.org/officeDocument/2006/relationships/hyperlink" Target="https://go.microsoft.com/fwlink/?linkid=858241" TargetMode="External"/><Relationship Id="rId9" Type="http://schemas.openxmlformats.org/officeDocument/2006/relationships/hyperlink" Target="#'Date &amp; Time'!A1"/></Relationships>
</file>

<file path=xl/drawings/_rels/drawing11.xml.rels><?xml version="1.0" encoding="UTF-8" standalone="yes"?>
<Relationships xmlns="http://schemas.openxmlformats.org/package/2006/relationships"><Relationship Id="rId8" Type="http://schemas.openxmlformats.org/officeDocument/2006/relationships/hyperlink" Target="https://go.microsoft.com/fwlink/?linkid=858253" TargetMode="External"/><Relationship Id="rId3" Type="http://schemas.openxmlformats.org/officeDocument/2006/relationships/hyperlink" Target="#'MIN &amp; MAX'!A1"/><Relationship Id="rId7" Type="http://schemas.openxmlformats.org/officeDocument/2006/relationships/image" Target="../media/image4.svg"/><Relationship Id="rId12" Type="http://schemas.openxmlformats.org/officeDocument/2006/relationships/image" Target="../media/image27.svg"/><Relationship Id="rId2" Type="http://schemas.openxmlformats.org/officeDocument/2006/relationships/image" Target="../media/image8.svg"/><Relationship Id="rId1" Type="http://schemas.openxmlformats.org/officeDocument/2006/relationships/image" Target="../media/image7.png"/><Relationship Id="rId6" Type="http://schemas.openxmlformats.org/officeDocument/2006/relationships/image" Target="../media/image3.png"/><Relationship Id="rId11" Type="http://schemas.openxmlformats.org/officeDocument/2006/relationships/image" Target="../media/image16.png"/><Relationship Id="rId5" Type="http://schemas.openxmlformats.org/officeDocument/2006/relationships/hyperlink" Target="https://go.microsoft.com/fwlink/?linkid=858252" TargetMode="External"/><Relationship Id="rId10" Type="http://schemas.openxmlformats.org/officeDocument/2006/relationships/hyperlink" Target="https://go.microsoft.com/fwlink/?linkid=858254" TargetMode="External"/><Relationship Id="rId4" Type="http://schemas.openxmlformats.org/officeDocument/2006/relationships/hyperlink" Target="#'Joining text and numbers'!A1"/><Relationship Id="rId9" Type="http://schemas.openxmlformats.org/officeDocument/2006/relationships/hyperlink" Target="https://go.microsoft.com/fwlink/?linkid=859419" TargetMode="External"/></Relationships>
</file>

<file path=xl/drawings/_rels/drawing12.xml.rels><?xml version="1.0" encoding="UTF-8" standalone="yes"?>
<Relationships xmlns="http://schemas.openxmlformats.org/package/2006/relationships"><Relationship Id="rId8" Type="http://schemas.openxmlformats.org/officeDocument/2006/relationships/hyperlink" Target="https://go.microsoft.com/fwlink/?linkid=858256" TargetMode="External"/><Relationship Id="rId3" Type="http://schemas.openxmlformats.org/officeDocument/2006/relationships/image" Target="../media/image24.png"/><Relationship Id="rId7" Type="http://schemas.openxmlformats.org/officeDocument/2006/relationships/image" Target="../media/image4.svg"/><Relationship Id="rId12" Type="http://schemas.openxmlformats.org/officeDocument/2006/relationships/image" Target="../media/image6.svg"/><Relationship Id="rId2" Type="http://schemas.openxmlformats.org/officeDocument/2006/relationships/hyperlink" Target="#'IF statements'!A1"/><Relationship Id="rId1" Type="http://schemas.openxmlformats.org/officeDocument/2006/relationships/hyperlink" Target="#'Date &amp; Time'!A1"/><Relationship Id="rId6" Type="http://schemas.openxmlformats.org/officeDocument/2006/relationships/image" Target="../media/image3.png"/><Relationship Id="rId11" Type="http://schemas.openxmlformats.org/officeDocument/2006/relationships/image" Target="../media/image5.png"/><Relationship Id="rId5" Type="http://schemas.openxmlformats.org/officeDocument/2006/relationships/hyperlink" Target="https://go.microsoft.com/fwlink/?linkid=858255" TargetMode="External"/><Relationship Id="rId10" Type="http://schemas.openxmlformats.org/officeDocument/2006/relationships/hyperlink" Target="#'Joining text and numbers'!A60"/><Relationship Id="rId4" Type="http://schemas.openxmlformats.org/officeDocument/2006/relationships/image" Target="../media/image25.svg"/><Relationship Id="rId9" Type="http://schemas.openxmlformats.org/officeDocument/2006/relationships/hyperlink" Target="https://go.microsoft.com/fwlink/?linkid=859420" TargetMode="External"/></Relationships>
</file>

<file path=xl/drawings/_rels/drawing13.xml.rels><?xml version="1.0" encoding="UTF-8" standalone="yes"?>
<Relationships xmlns="http://schemas.openxmlformats.org/package/2006/relationships"><Relationship Id="rId8" Type="http://schemas.openxmlformats.org/officeDocument/2006/relationships/image" Target="../media/image8.svg"/><Relationship Id="rId13" Type="http://schemas.openxmlformats.org/officeDocument/2006/relationships/image" Target="../media/image4.svg"/><Relationship Id="rId3" Type="http://schemas.openxmlformats.org/officeDocument/2006/relationships/image" Target="../media/image27.svg"/><Relationship Id="rId7" Type="http://schemas.openxmlformats.org/officeDocument/2006/relationships/image" Target="../media/image7.png"/><Relationship Id="rId12" Type="http://schemas.openxmlformats.org/officeDocument/2006/relationships/image" Target="../media/image3.png"/><Relationship Id="rId17" Type="http://schemas.openxmlformats.org/officeDocument/2006/relationships/image" Target="../media/image32.png"/><Relationship Id="rId2" Type="http://schemas.openxmlformats.org/officeDocument/2006/relationships/image" Target="../media/image16.png"/><Relationship Id="rId16" Type="http://schemas.openxmlformats.org/officeDocument/2006/relationships/hyperlink" Target="https://go.microsoft.com/fwlink/?linkid=858260" TargetMode="External"/><Relationship Id="rId1" Type="http://schemas.openxmlformats.org/officeDocument/2006/relationships/hyperlink" Target="#VLOOKUP!A1"/><Relationship Id="rId6" Type="http://schemas.openxmlformats.org/officeDocument/2006/relationships/hyperlink" Target="https://support.office.com/en-us/article/Define-and-use-names-in-formulas-4D0F13AC-53B7-422E-AFD2-ABD7FF379C64" TargetMode="External"/><Relationship Id="rId11" Type="http://schemas.openxmlformats.org/officeDocument/2006/relationships/hyperlink" Target="https://go.microsoft.com/fwlink/?linkid=858258" TargetMode="External"/><Relationship Id="rId5" Type="http://schemas.openxmlformats.org/officeDocument/2006/relationships/image" Target="../media/image31.svg"/><Relationship Id="rId15" Type="http://schemas.openxmlformats.org/officeDocument/2006/relationships/hyperlink" Target="https://go.microsoft.com/fwlink/?linkid=859421" TargetMode="External"/><Relationship Id="rId10" Type="http://schemas.openxmlformats.org/officeDocument/2006/relationships/hyperlink" Target="#'Joining text and numbers'!A1"/><Relationship Id="rId4" Type="http://schemas.openxmlformats.org/officeDocument/2006/relationships/image" Target="../media/image22.png"/><Relationship Id="rId9" Type="http://schemas.openxmlformats.org/officeDocument/2006/relationships/hyperlink" Target="#'IF statements'!A60"/><Relationship Id="rId14" Type="http://schemas.openxmlformats.org/officeDocument/2006/relationships/hyperlink" Target="https://go.microsoft.com/fwlink/?linkid=858259" TargetMode="External"/></Relationships>
</file>

<file path=xl/drawings/_rels/drawing14.xml.rels><?xml version="1.0" encoding="UTF-8" standalone="yes"?>
<Relationships xmlns="http://schemas.openxmlformats.org/package/2006/relationships"><Relationship Id="rId8" Type="http://schemas.openxmlformats.org/officeDocument/2006/relationships/hyperlink" Target="https://go.microsoft.com/fwlink/?linkid=858265" TargetMode="External"/><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hyperlink" Target="https://go.microsoft.com/fwlink/?linkid=858264" TargetMode="External"/><Relationship Id="rId12" Type="http://schemas.openxmlformats.org/officeDocument/2006/relationships/image" Target="../media/image27.svg"/><Relationship Id="rId2" Type="http://schemas.openxmlformats.org/officeDocument/2006/relationships/hyperlink" Target="https://go.microsoft.com/fwlink/?linkid=858261" TargetMode="External"/><Relationship Id="rId1" Type="http://schemas.openxmlformats.org/officeDocument/2006/relationships/hyperlink" Target="#'Conditional Functions'!A1"/><Relationship Id="rId6" Type="http://schemas.openxmlformats.org/officeDocument/2006/relationships/hyperlink" Target="https://go.microsoft.com/fwlink/?linkid=859425" TargetMode="External"/><Relationship Id="rId11" Type="http://schemas.openxmlformats.org/officeDocument/2006/relationships/image" Target="../media/image16.png"/><Relationship Id="rId5" Type="http://schemas.openxmlformats.org/officeDocument/2006/relationships/hyperlink" Target="https://go.microsoft.com/fwlink/?linkid=859424" TargetMode="External"/><Relationship Id="rId10" Type="http://schemas.openxmlformats.org/officeDocument/2006/relationships/hyperlink" Target="#'IF statements'!A1"/><Relationship Id="rId4" Type="http://schemas.openxmlformats.org/officeDocument/2006/relationships/image" Target="../media/image4.svg"/><Relationship Id="rId9" Type="http://schemas.openxmlformats.org/officeDocument/2006/relationships/hyperlink" Target="#VLOOKUP!D62"/><Relationship Id="rId14" Type="http://schemas.openxmlformats.org/officeDocument/2006/relationships/image" Target="../media/image33.svg"/></Relationships>
</file>

<file path=xl/drawings/_rels/drawing15.xml.rels><?xml version="1.0" encoding="UTF-8" standalone="yes"?>
<Relationships xmlns="http://schemas.openxmlformats.org/package/2006/relationships"><Relationship Id="rId8" Type="http://schemas.openxmlformats.org/officeDocument/2006/relationships/hyperlink" Target="https://go.microsoft.com/fwlink/?linkid=858250" TargetMode="External"/><Relationship Id="rId13" Type="http://schemas.openxmlformats.org/officeDocument/2006/relationships/hyperlink" Target="https://go.microsoft.com/fwlink/?linkid=858247" TargetMode="External"/><Relationship Id="rId18" Type="http://schemas.openxmlformats.org/officeDocument/2006/relationships/image" Target="../media/image22.png"/><Relationship Id="rId3" Type="http://schemas.openxmlformats.org/officeDocument/2006/relationships/hyperlink" Target="#'Function Wizard'!A1"/><Relationship Id="rId21" Type="http://schemas.openxmlformats.org/officeDocument/2006/relationships/hyperlink" Target="#'Conditional Functions'!A130"/><Relationship Id="rId7" Type="http://schemas.openxmlformats.org/officeDocument/2006/relationships/image" Target="../media/image4.svg"/><Relationship Id="rId12" Type="http://schemas.openxmlformats.org/officeDocument/2006/relationships/hyperlink" Target="https://go.microsoft.com/fwlink/?linkid=858248" TargetMode="External"/><Relationship Id="rId17" Type="http://schemas.openxmlformats.org/officeDocument/2006/relationships/hyperlink" Target="https://support.office.com/en-us/article/Create-a-PivotTable-to-analyze-worksheet-data-A9A84538-BFE9-40A9-A8E9-F99134456576" TargetMode="External"/><Relationship Id="rId2" Type="http://schemas.openxmlformats.org/officeDocument/2006/relationships/image" Target="../media/image8.svg"/><Relationship Id="rId16" Type="http://schemas.openxmlformats.org/officeDocument/2006/relationships/hyperlink" Target="https://go.microsoft.com/fwlink/?linkid=858251" TargetMode="External"/><Relationship Id="rId20" Type="http://schemas.openxmlformats.org/officeDocument/2006/relationships/hyperlink" Target="#'Conditional Functions'!A85"/><Relationship Id="rId1" Type="http://schemas.openxmlformats.org/officeDocument/2006/relationships/image" Target="../media/image7.png"/><Relationship Id="rId6" Type="http://schemas.openxmlformats.org/officeDocument/2006/relationships/image" Target="../media/image3.png"/><Relationship Id="rId11" Type="http://schemas.openxmlformats.org/officeDocument/2006/relationships/hyperlink" Target="https://go.microsoft.com/fwlink/?linkid=858246" TargetMode="External"/><Relationship Id="rId5" Type="http://schemas.openxmlformats.org/officeDocument/2006/relationships/hyperlink" Target="https://go.microsoft.com/fwlink/?linkid=859426" TargetMode="External"/><Relationship Id="rId15" Type="http://schemas.openxmlformats.org/officeDocument/2006/relationships/hyperlink" Target="https://go.microsoft.com/fwlink/?linkid=858244" TargetMode="External"/><Relationship Id="rId23" Type="http://schemas.openxmlformats.org/officeDocument/2006/relationships/hyperlink" Target="#VLOOKUP!A1"/><Relationship Id="rId10" Type="http://schemas.openxmlformats.org/officeDocument/2006/relationships/hyperlink" Target="https://go.microsoft.com/fwlink/?linkid=858245" TargetMode="External"/><Relationship Id="rId19" Type="http://schemas.openxmlformats.org/officeDocument/2006/relationships/image" Target="../media/image31.svg"/><Relationship Id="rId4" Type="http://schemas.openxmlformats.org/officeDocument/2006/relationships/hyperlink" Target="#'Conditional Functions'!A1"/><Relationship Id="rId9" Type="http://schemas.openxmlformats.org/officeDocument/2006/relationships/hyperlink" Target="https://go.microsoft.com/fwlink/?linkid=858249" TargetMode="External"/><Relationship Id="rId14" Type="http://schemas.openxmlformats.org/officeDocument/2006/relationships/hyperlink" Target="https://go.microsoft.com/fwlink/?linkid=858243" TargetMode="External"/><Relationship Id="rId22" Type="http://schemas.openxmlformats.org/officeDocument/2006/relationships/hyperlink" Target="#'Conditional Functions'!A138"/></Relationships>
</file>

<file path=xl/drawings/_rels/drawing16.xml.rels><?xml version="1.0" encoding="UTF-8" standalone="yes"?>
<Relationships xmlns="http://schemas.openxmlformats.org/package/2006/relationships"><Relationship Id="rId8" Type="http://schemas.openxmlformats.org/officeDocument/2006/relationships/image" Target="../media/image8.svg"/><Relationship Id="rId13" Type="http://schemas.openxmlformats.org/officeDocument/2006/relationships/hyperlink" Target="https://go.microsoft.com/fwlink/?linkid=862335" TargetMode="External"/><Relationship Id="rId3" Type="http://schemas.openxmlformats.org/officeDocument/2006/relationships/hyperlink" Target="#'Function Wizard'!A1"/><Relationship Id="rId7" Type="http://schemas.openxmlformats.org/officeDocument/2006/relationships/image" Target="../media/image7.png"/><Relationship Id="rId12" Type="http://schemas.openxmlformats.org/officeDocument/2006/relationships/hyperlink" Target="https://go.microsoft.com/fwlink/?linkid=862337" TargetMode="External"/><Relationship Id="rId2" Type="http://schemas.openxmlformats.org/officeDocument/2006/relationships/image" Target="../media/image35.png"/><Relationship Id="rId1" Type="http://schemas.openxmlformats.org/officeDocument/2006/relationships/image" Target="../media/image34.png"/><Relationship Id="rId6" Type="http://schemas.openxmlformats.org/officeDocument/2006/relationships/image" Target="../media/image33.svg"/><Relationship Id="rId11" Type="http://schemas.openxmlformats.org/officeDocument/2006/relationships/image" Target="../media/image4.svg"/><Relationship Id="rId5" Type="http://schemas.openxmlformats.org/officeDocument/2006/relationships/image" Target="../media/image13.png"/><Relationship Id="rId10" Type="http://schemas.openxmlformats.org/officeDocument/2006/relationships/image" Target="../media/image3.png"/><Relationship Id="rId4" Type="http://schemas.openxmlformats.org/officeDocument/2006/relationships/hyperlink" Target="#'Learn more'!A1"/><Relationship Id="rId9" Type="http://schemas.openxmlformats.org/officeDocument/2006/relationships/hyperlink" Target="https://go.microsoft.com/fwlink/?linkid=862336" TargetMode="External"/><Relationship Id="rId14" Type="http://schemas.openxmlformats.org/officeDocument/2006/relationships/hyperlink" Target="https://go.microsoft.com/fwlink/?linkid=862334"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2. Fill'!A1"/><Relationship Id="rId13" Type="http://schemas.openxmlformats.org/officeDocument/2006/relationships/image" Target="../media/image12.png"/><Relationship Id="rId3" Type="http://schemas.openxmlformats.org/officeDocument/2006/relationships/image" Target="../media/image1.png"/><Relationship Id="rId7" Type="http://schemas.openxmlformats.org/officeDocument/2006/relationships/image" Target="../media/image11.png"/><Relationship Id="rId12" Type="http://schemas.openxmlformats.org/officeDocument/2006/relationships/hyperlink" Target="https://go.microsoft.com/fwlink/?linkid=844745" TargetMode="External"/><Relationship Id="rId2" Type="http://schemas.openxmlformats.org/officeDocument/2006/relationships/hyperlink" Target="#'3. Split'!A1"/><Relationship Id="rId16" Type="http://schemas.openxmlformats.org/officeDocument/2006/relationships/image" Target="../media/image14.svg"/><Relationship Id="rId1" Type="http://schemas.openxmlformats.org/officeDocument/2006/relationships/hyperlink" Target="#'2. Fill'!A62"/><Relationship Id="rId6" Type="http://schemas.openxmlformats.org/officeDocument/2006/relationships/image" Target="../media/image10.svg"/><Relationship Id="rId11" Type="http://schemas.openxmlformats.org/officeDocument/2006/relationships/image" Target="../media/image4.svg"/><Relationship Id="rId5" Type="http://schemas.openxmlformats.org/officeDocument/2006/relationships/image" Target="../media/image7.png"/><Relationship Id="rId15" Type="http://schemas.openxmlformats.org/officeDocument/2006/relationships/image" Target="../media/image13.png"/><Relationship Id="rId10" Type="http://schemas.openxmlformats.org/officeDocument/2006/relationships/image" Target="../media/image3.png"/><Relationship Id="rId4" Type="http://schemas.openxmlformats.org/officeDocument/2006/relationships/image" Target="../media/image9.svg"/><Relationship Id="rId9" Type="http://schemas.openxmlformats.org/officeDocument/2006/relationships/hyperlink" Target="https://go.microsoft.com/fwlink/?linkid=844741" TargetMode="External"/><Relationship Id="rId14" Type="http://schemas.microsoft.com/office/2007/relationships/hdphoto" Target="../media/hdphoto1.wdp"/></Relationships>
</file>

<file path=xl/drawings/_rels/drawing3.xml.rels><?xml version="1.0" encoding="UTF-8" standalone="yes"?>
<Relationships xmlns="http://schemas.openxmlformats.org/package/2006/relationships"><Relationship Id="rId8" Type="http://schemas.openxmlformats.org/officeDocument/2006/relationships/hyperlink" Target="#'5. Sort &amp; filter'!A1"/><Relationship Id="rId3" Type="http://schemas.openxmlformats.org/officeDocument/2006/relationships/hyperlink" Target="#'5. Sort &amp; filter'!A62"/><Relationship Id="rId7" Type="http://schemas.openxmlformats.org/officeDocument/2006/relationships/image" Target="../media/image17.svg"/><Relationship Id="rId12" Type="http://schemas.openxmlformats.org/officeDocument/2006/relationships/hyperlink" Target="https://go.microsoft.com/fwlink/?linkid=844750" TargetMode="External"/><Relationship Id="rId2" Type="http://schemas.openxmlformats.org/officeDocument/2006/relationships/image" Target="../media/image9.svg"/><Relationship Id="rId1" Type="http://schemas.openxmlformats.org/officeDocument/2006/relationships/image" Target="../media/image1.png"/><Relationship Id="rId6" Type="http://schemas.openxmlformats.org/officeDocument/2006/relationships/image" Target="../media/image16.png"/><Relationship Id="rId11" Type="http://schemas.openxmlformats.org/officeDocument/2006/relationships/image" Target="../media/image4.svg"/><Relationship Id="rId5" Type="http://schemas.openxmlformats.org/officeDocument/2006/relationships/image" Target="../media/image15.png"/><Relationship Id="rId10" Type="http://schemas.openxmlformats.org/officeDocument/2006/relationships/image" Target="../media/image3.png"/><Relationship Id="rId4" Type="http://schemas.openxmlformats.org/officeDocument/2006/relationships/hyperlink" Target="#'6. Tables'!A1"/><Relationship Id="rId9" Type="http://schemas.openxmlformats.org/officeDocument/2006/relationships/hyperlink" Target="https://go.microsoft.com/fwlink/?linkid=844746" TargetMode="External"/></Relationships>
</file>

<file path=xl/drawings/_rels/drawing4.xml.rels><?xml version="1.0" encoding="UTF-8" standalone="yes"?>
<Relationships xmlns="http://schemas.openxmlformats.org/package/2006/relationships"><Relationship Id="rId8" Type="http://schemas.openxmlformats.org/officeDocument/2006/relationships/image" Target="../media/image13.png"/><Relationship Id="rId13" Type="http://schemas.openxmlformats.org/officeDocument/2006/relationships/image" Target="../media/image3.png"/><Relationship Id="rId3" Type="http://schemas.openxmlformats.org/officeDocument/2006/relationships/image" Target="../media/image18.png"/><Relationship Id="rId7" Type="http://schemas.openxmlformats.org/officeDocument/2006/relationships/image" Target="../media/image9.svg"/><Relationship Id="rId12" Type="http://schemas.openxmlformats.org/officeDocument/2006/relationships/hyperlink" Target="https://go.microsoft.com/fwlink/?linkid=844726" TargetMode="External"/><Relationship Id="rId2" Type="http://schemas.openxmlformats.org/officeDocument/2006/relationships/hyperlink" Target="#'7. Drop-downs'!A1"/><Relationship Id="rId16" Type="http://schemas.openxmlformats.org/officeDocument/2006/relationships/hyperlink" Target="https://go.microsoft.com/fwlink/?linkid=844731" TargetMode="External"/><Relationship Id="rId1" Type="http://schemas.openxmlformats.org/officeDocument/2006/relationships/hyperlink" Target="#'6. Tables'!A62"/><Relationship Id="rId6" Type="http://schemas.openxmlformats.org/officeDocument/2006/relationships/image" Target="../media/image1.png"/><Relationship Id="rId11" Type="http://schemas.openxmlformats.org/officeDocument/2006/relationships/hyperlink" Target="#'6. Tables'!A1"/><Relationship Id="rId5" Type="http://schemas.openxmlformats.org/officeDocument/2006/relationships/image" Target="../media/image10.svg"/><Relationship Id="rId15" Type="http://schemas.openxmlformats.org/officeDocument/2006/relationships/hyperlink" Target="https://go.microsoft.com/fwlink/?linkid=844728" TargetMode="External"/><Relationship Id="rId10" Type="http://schemas.openxmlformats.org/officeDocument/2006/relationships/image" Target="../media/image19.png"/><Relationship Id="rId4" Type="http://schemas.openxmlformats.org/officeDocument/2006/relationships/image" Target="../media/image7.png"/><Relationship Id="rId9" Type="http://schemas.openxmlformats.org/officeDocument/2006/relationships/image" Target="../media/image14.svg"/><Relationship Id="rId14" Type="http://schemas.openxmlformats.org/officeDocument/2006/relationships/image" Target="../media/image4.svg"/></Relationships>
</file>

<file path=xl/drawings/_rels/drawing5.xml.rels><?xml version="1.0" encoding="UTF-8" standalone="yes"?>
<Relationships xmlns="http://schemas.openxmlformats.org/package/2006/relationships"><Relationship Id="rId8" Type="http://schemas.openxmlformats.org/officeDocument/2006/relationships/image" Target="../media/image10.svg"/><Relationship Id="rId13" Type="http://schemas.openxmlformats.org/officeDocument/2006/relationships/hyperlink" Target="https://go.microsoft.com/fwlink/?linkid=844742" TargetMode="External"/><Relationship Id="rId3" Type="http://schemas.openxmlformats.org/officeDocument/2006/relationships/image" Target="../media/image20.png"/><Relationship Id="rId7" Type="http://schemas.openxmlformats.org/officeDocument/2006/relationships/image" Target="../media/image7.png"/><Relationship Id="rId12" Type="http://schemas.openxmlformats.org/officeDocument/2006/relationships/image" Target="../media/image4.svg"/><Relationship Id="rId2" Type="http://schemas.openxmlformats.org/officeDocument/2006/relationships/hyperlink" Target="#'8. Analyze'!A1"/><Relationship Id="rId1" Type="http://schemas.openxmlformats.org/officeDocument/2006/relationships/hyperlink" Target="#'7. Drop-downs'!A62"/><Relationship Id="rId6" Type="http://schemas.openxmlformats.org/officeDocument/2006/relationships/image" Target="../media/image23.svg"/><Relationship Id="rId11" Type="http://schemas.openxmlformats.org/officeDocument/2006/relationships/image" Target="../media/image3.png"/><Relationship Id="rId5" Type="http://schemas.openxmlformats.org/officeDocument/2006/relationships/image" Target="../media/image22.png"/><Relationship Id="rId10" Type="http://schemas.openxmlformats.org/officeDocument/2006/relationships/hyperlink" Target="https://go.microsoft.com/fwlink/?linkid=844735" TargetMode="External"/><Relationship Id="rId4" Type="http://schemas.openxmlformats.org/officeDocument/2006/relationships/image" Target="../media/image21.png"/><Relationship Id="rId9" Type="http://schemas.openxmlformats.org/officeDocument/2006/relationships/hyperlink" Target="#'7. Drop-downs'!A1"/></Relationships>
</file>

<file path=xl/drawings/_rels/drawing6.xml.rels><?xml version="1.0" encoding="UTF-8" standalone="yes"?>
<Relationships xmlns="http://schemas.openxmlformats.org/package/2006/relationships"><Relationship Id="rId8" Type="http://schemas.openxmlformats.org/officeDocument/2006/relationships/hyperlink" Target="https://go.microsoft.com/fwlink/?linkid=844751" TargetMode="External"/><Relationship Id="rId13" Type="http://schemas.openxmlformats.org/officeDocument/2006/relationships/image" Target="../media/image24.png"/><Relationship Id="rId3" Type="http://schemas.openxmlformats.org/officeDocument/2006/relationships/hyperlink" Target="#'3. Split'!A1"/><Relationship Id="rId7" Type="http://schemas.openxmlformats.org/officeDocument/2006/relationships/image" Target="../media/image4.svg"/><Relationship Id="rId12" Type="http://schemas.openxmlformats.org/officeDocument/2006/relationships/hyperlink" Target="https://go.microsoft.com/fwlink/?linkid=844740" TargetMode="External"/><Relationship Id="rId2" Type="http://schemas.openxmlformats.org/officeDocument/2006/relationships/image" Target="../media/image10.svg"/><Relationship Id="rId16" Type="http://schemas.openxmlformats.org/officeDocument/2006/relationships/image" Target="../media/image26.png"/><Relationship Id="rId1" Type="http://schemas.openxmlformats.org/officeDocument/2006/relationships/image" Target="../media/image7.png"/><Relationship Id="rId6" Type="http://schemas.openxmlformats.org/officeDocument/2006/relationships/image" Target="../media/image3.png"/><Relationship Id="rId11" Type="http://schemas.openxmlformats.org/officeDocument/2006/relationships/hyperlink" Target="https://go.microsoft.com/fwlink/?linkid=844736" TargetMode="External"/><Relationship Id="rId5" Type="http://schemas.openxmlformats.org/officeDocument/2006/relationships/hyperlink" Target="https://go.microsoft.com/fwlink/?linkid=844748" TargetMode="External"/><Relationship Id="rId15" Type="http://schemas.openxmlformats.org/officeDocument/2006/relationships/hyperlink" Target="#'3. Split'!A62"/><Relationship Id="rId10" Type="http://schemas.openxmlformats.org/officeDocument/2006/relationships/hyperlink" Target="https://go.microsoft.com/fwlink/?linkid=844733" TargetMode="External"/><Relationship Id="rId4" Type="http://schemas.openxmlformats.org/officeDocument/2006/relationships/hyperlink" Target="#'4. Transpose'!A1"/><Relationship Id="rId9" Type="http://schemas.openxmlformats.org/officeDocument/2006/relationships/hyperlink" Target="https://go.microsoft.com/fwlink/?linkid=844729" TargetMode="External"/><Relationship Id="rId14" Type="http://schemas.openxmlformats.org/officeDocument/2006/relationships/image" Target="../media/image25.svg"/></Relationships>
</file>

<file path=xl/drawings/_rels/drawing7.xml.rels><?xml version="1.0" encoding="UTF-8" standalone="yes"?>
<Relationships xmlns="http://schemas.openxmlformats.org/package/2006/relationships"><Relationship Id="rId8" Type="http://schemas.openxmlformats.org/officeDocument/2006/relationships/hyperlink" Target="https://go.microsoft.com/fwlink/?linkid=859391" TargetMode="External"/><Relationship Id="rId13" Type="http://schemas.openxmlformats.org/officeDocument/2006/relationships/image" Target="../media/image6.svg"/><Relationship Id="rId3" Type="http://schemas.openxmlformats.org/officeDocument/2006/relationships/hyperlink" Target="https://go.microsoft.com/fwlink/?linkid=859389" TargetMode="External"/><Relationship Id="rId7" Type="http://schemas.openxmlformats.org/officeDocument/2006/relationships/hyperlink" Target="https://go.microsoft.com/fwlink/?linkid=858238" TargetMode="External"/><Relationship Id="rId12" Type="http://schemas.openxmlformats.org/officeDocument/2006/relationships/image" Target="../media/image5.png"/><Relationship Id="rId17" Type="http://schemas.openxmlformats.org/officeDocument/2006/relationships/hyperlink" Target="#'Introduction to Functions'!A63"/><Relationship Id="rId2" Type="http://schemas.openxmlformats.org/officeDocument/2006/relationships/hyperlink" Target="#AVERAGE!A1"/><Relationship Id="rId16" Type="http://schemas.openxmlformats.org/officeDocument/2006/relationships/image" Target="../media/image29.png"/><Relationship Id="rId1" Type="http://schemas.openxmlformats.org/officeDocument/2006/relationships/hyperlink" Target="#'Introduction to Functions'!A1"/><Relationship Id="rId6" Type="http://schemas.openxmlformats.org/officeDocument/2006/relationships/hyperlink" Target="https://go.microsoft.com/fwlink/?linkid=858233" TargetMode="External"/><Relationship Id="rId11" Type="http://schemas.openxmlformats.org/officeDocument/2006/relationships/image" Target="../media/image28.png"/><Relationship Id="rId5" Type="http://schemas.openxmlformats.org/officeDocument/2006/relationships/image" Target="../media/image4.svg"/><Relationship Id="rId15" Type="http://schemas.openxmlformats.org/officeDocument/2006/relationships/image" Target="../media/image2.svg"/><Relationship Id="rId10" Type="http://schemas.openxmlformats.org/officeDocument/2006/relationships/image" Target="../media/image27.svg"/><Relationship Id="rId4" Type="http://schemas.openxmlformats.org/officeDocument/2006/relationships/image" Target="../media/image3.png"/><Relationship Id="rId9" Type="http://schemas.openxmlformats.org/officeDocument/2006/relationships/image" Target="../media/image16.png"/><Relationship Id="rId14" Type="http://schemas.openxmlformats.org/officeDocument/2006/relationships/image" Target="../media/image1.png"/></Relationships>
</file>

<file path=xl/drawings/_rels/drawing8.xml.rels><?xml version="1.0" encoding="UTF-8" standalone="yes"?>
<Relationships xmlns="http://schemas.openxmlformats.org/package/2006/relationships"><Relationship Id="rId8" Type="http://schemas.openxmlformats.org/officeDocument/2006/relationships/hyperlink" Target="https://go.microsoft.com/fwlink/?linkid=862331" TargetMode="External"/><Relationship Id="rId13" Type="http://schemas.openxmlformats.org/officeDocument/2006/relationships/image" Target="../media/image8.svg"/><Relationship Id="rId3" Type="http://schemas.openxmlformats.org/officeDocument/2006/relationships/hyperlink" Target="https://go.microsoft.com/fwlink/?linkid=862329" TargetMode="External"/><Relationship Id="rId7" Type="http://schemas.openxmlformats.org/officeDocument/2006/relationships/hyperlink" Target="https://go.microsoft.com/fwlink/?linkid=862332" TargetMode="External"/><Relationship Id="rId12" Type="http://schemas.openxmlformats.org/officeDocument/2006/relationships/image" Target="../media/image7.png"/><Relationship Id="rId2" Type="http://schemas.openxmlformats.org/officeDocument/2006/relationships/image" Target="../media/image6.svg"/><Relationship Id="rId1" Type="http://schemas.openxmlformats.org/officeDocument/2006/relationships/image" Target="../media/image5.png"/><Relationship Id="rId6" Type="http://schemas.openxmlformats.org/officeDocument/2006/relationships/hyperlink" Target="https://go.microsoft.com/fwlink/?linkid=862330" TargetMode="External"/><Relationship Id="rId11" Type="http://schemas.openxmlformats.org/officeDocument/2006/relationships/image" Target="../media/image30.png"/><Relationship Id="rId5" Type="http://schemas.openxmlformats.org/officeDocument/2006/relationships/image" Target="../media/image4.svg"/><Relationship Id="rId10" Type="http://schemas.openxmlformats.org/officeDocument/2006/relationships/hyperlink" Target="#'Formula Errors'!A1"/><Relationship Id="rId4" Type="http://schemas.openxmlformats.org/officeDocument/2006/relationships/image" Target="../media/image3.png"/><Relationship Id="rId9" Type="http://schemas.openxmlformats.org/officeDocument/2006/relationships/hyperlink" Target="#'Conditional Functions'!A1"/></Relationships>
</file>

<file path=xl/drawings/_rels/drawing9.xml.rels><?xml version="1.0" encoding="UTF-8" standalone="yes"?>
<Relationships xmlns="http://schemas.openxmlformats.org/package/2006/relationships"><Relationship Id="rId8" Type="http://schemas.openxmlformats.org/officeDocument/2006/relationships/hyperlink" Target="https://go.microsoft.com/fwlink/?linkid=859392" TargetMode="External"/><Relationship Id="rId3" Type="http://schemas.openxmlformats.org/officeDocument/2006/relationships/hyperlink" Target="#'Introduction to Functions'!A1"/><Relationship Id="rId7" Type="http://schemas.openxmlformats.org/officeDocument/2006/relationships/image" Target="../media/image4.svg"/><Relationship Id="rId12" Type="http://schemas.openxmlformats.org/officeDocument/2006/relationships/image" Target="../media/image6.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3.png"/><Relationship Id="rId11" Type="http://schemas.openxmlformats.org/officeDocument/2006/relationships/image" Target="../media/image5.png"/><Relationship Id="rId5" Type="http://schemas.openxmlformats.org/officeDocument/2006/relationships/hyperlink" Target="https://go.microsoft.com/fwlink/?linkid=858237" TargetMode="External"/><Relationship Id="rId10" Type="http://schemas.openxmlformats.org/officeDocument/2006/relationships/hyperlink" Target="https://go.microsoft.com/fwlink/?linkid=859395" TargetMode="External"/><Relationship Id="rId4" Type="http://schemas.openxmlformats.org/officeDocument/2006/relationships/hyperlink" Target="#'MIN &amp; MAX'!A1"/><Relationship Id="rId9" Type="http://schemas.openxmlformats.org/officeDocument/2006/relationships/hyperlink" Target="https://go.microsoft.com/fwlink/?linkid=859393"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364306</xdr:colOff>
      <xdr:row>0</xdr:row>
      <xdr:rowOff>352425</xdr:rowOff>
    </xdr:from>
    <xdr:to>
      <xdr:col>1</xdr:col>
      <xdr:colOff>5249869</xdr:colOff>
      <xdr:row>22</xdr:row>
      <xdr:rowOff>104775</xdr:rowOff>
    </xdr:to>
    <xdr:grpSp>
      <xdr:nvGrpSpPr>
        <xdr:cNvPr id="106" name="Group 105">
          <a:extLst>
            <a:ext uri="{FF2B5EF4-FFF2-40B4-BE49-F238E27FC236}">
              <a16:creationId xmlns:a16="http://schemas.microsoft.com/office/drawing/2014/main" id="{B02C2868-90B4-49F8-9B54-D2DE144C06FB}"/>
            </a:ext>
          </a:extLst>
        </xdr:cNvPr>
        <xdr:cNvGrpSpPr/>
      </xdr:nvGrpSpPr>
      <xdr:grpSpPr>
        <a:xfrm>
          <a:off x="364306" y="352425"/>
          <a:ext cx="5723763" cy="4591050"/>
          <a:chOff x="333375" y="266700"/>
          <a:chExt cx="5695950" cy="4572000"/>
        </a:xfrm>
      </xdr:grpSpPr>
      <xdr:grpSp>
        <xdr:nvGrpSpPr>
          <xdr:cNvPr id="107" name="Add numbers instruction">
            <a:extLst>
              <a:ext uri="{FF2B5EF4-FFF2-40B4-BE49-F238E27FC236}">
                <a16:creationId xmlns:a16="http://schemas.microsoft.com/office/drawing/2014/main" id="{6A0EC01A-7B98-4483-A182-0263FDEAEC51}"/>
              </a:ext>
            </a:extLst>
          </xdr:cNvPr>
          <xdr:cNvGrpSpPr/>
        </xdr:nvGrpSpPr>
        <xdr:grpSpPr>
          <a:xfrm>
            <a:off x="333375" y="266700"/>
            <a:ext cx="5695950" cy="4572000"/>
            <a:chOff x="0" y="0"/>
            <a:chExt cx="5695950" cy="4619625"/>
          </a:xfrm>
        </xdr:grpSpPr>
        <xdr:sp macro="" textlink="">
          <xdr:nvSpPr>
            <xdr:cNvPr id="121" name="Background" descr="Background">
              <a:extLst>
                <a:ext uri="{FF2B5EF4-FFF2-40B4-BE49-F238E27FC236}">
                  <a16:creationId xmlns:a16="http://schemas.microsoft.com/office/drawing/2014/main" id="{2147F87B-DB9B-4472-AAD1-ABC163A3B03F}"/>
                </a:ext>
              </a:extLst>
            </xdr:cNvPr>
            <xdr:cNvSpPr/>
          </xdr:nvSpPr>
          <xdr:spPr>
            <a:xfrm>
              <a:off x="0" y="0"/>
              <a:ext cx="5695950" cy="46196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22" name="Step" descr="Basics: doing math with Excel&#10;">
              <a:extLst>
                <a:ext uri="{FF2B5EF4-FFF2-40B4-BE49-F238E27FC236}">
                  <a16:creationId xmlns:a16="http://schemas.microsoft.com/office/drawing/2014/main" id="{527A2F1F-8B85-44FB-84D2-005AA1509431}"/>
                </a:ext>
              </a:extLst>
            </xdr:cNvPr>
            <xdr:cNvSpPr txBox="1"/>
          </xdr:nvSpPr>
          <xdr:spPr>
            <a:xfrm>
              <a:off x="184433" y="1186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Basics: doing math with Excel</a:t>
              </a:r>
              <a:endParaRPr kumimoji="0" lang="en-US" sz="2200" b="1" i="1"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endParaRPr>
            </a:p>
          </xdr:txBody>
        </xdr:sp>
        <xdr:sp macro="" textlink="">
          <xdr:nvSpPr>
            <xdr:cNvPr id="123" name="More detail button" descr="Dive down for more detail">
              <a:hlinkClick xmlns:r="http://schemas.openxmlformats.org/officeDocument/2006/relationships" r:id="rId1"/>
              <a:extLst>
                <a:ext uri="{FF2B5EF4-FFF2-40B4-BE49-F238E27FC236}">
                  <a16:creationId xmlns:a16="http://schemas.microsoft.com/office/drawing/2014/main" id="{1CED4306-172A-4987-9E8C-4F8C83F698F2}"/>
                </a:ext>
              </a:extLst>
            </xdr:cNvPr>
            <xdr:cNvSpPr/>
          </xdr:nvSpPr>
          <xdr:spPr>
            <a:xfrm>
              <a:off x="234924" y="3996494"/>
              <a:ext cx="2723067" cy="536455"/>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xnSp macro="">
          <xdr:nvCxnSpPr>
            <xdr:cNvPr id="124" name="Bottom line" descr="Decorative line">
              <a:extLst>
                <a:ext uri="{FF2B5EF4-FFF2-40B4-BE49-F238E27FC236}">
                  <a16:creationId xmlns:a16="http://schemas.microsoft.com/office/drawing/2014/main" id="{50B75431-5A3C-410B-A96B-E6824F0F2D01}"/>
                </a:ext>
              </a:extLst>
            </xdr:cNvPr>
            <xdr:cNvCxnSpPr>
              <a:cxnSpLocks/>
            </xdr:cNvCxnSpPr>
          </xdr:nvCxnSpPr>
          <xdr:spPr>
            <a:xfrm>
              <a:off x="184433" y="3841253"/>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25" name="Next Button" descr="Next step button, hyperlinked to next sheet">
              <a:hlinkClick xmlns:r="http://schemas.openxmlformats.org/officeDocument/2006/relationships" r:id="rId2" tooltip="Click here to advance to the next worksheet"/>
              <a:extLst>
                <a:ext uri="{FF2B5EF4-FFF2-40B4-BE49-F238E27FC236}">
                  <a16:creationId xmlns:a16="http://schemas.microsoft.com/office/drawing/2014/main" id="{B0BBFD4D-9951-4AC0-8CF1-AD7AD1715BA1}"/>
                </a:ext>
              </a:extLst>
            </xdr:cNvPr>
            <xdr:cNvSpPr/>
          </xdr:nvSpPr>
          <xdr:spPr>
            <a:xfrm>
              <a:off x="4293870" y="3996497"/>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cxnSp macro="">
          <xdr:nvCxnSpPr>
            <xdr:cNvPr id="126" name="Top line" descr="Decorative line">
              <a:extLst>
                <a:ext uri="{FF2B5EF4-FFF2-40B4-BE49-F238E27FC236}">
                  <a16:creationId xmlns:a16="http://schemas.microsoft.com/office/drawing/2014/main" id="{6E3272E8-3D34-4BC2-A3B8-CFAA0B7306AE}"/>
                </a:ext>
              </a:extLst>
            </xdr:cNvPr>
            <xdr:cNvCxnSpPr>
              <a:cxnSpLocks/>
            </xdr:cNvCxnSpPr>
          </xdr:nvCxnSpPr>
          <xdr:spPr>
            <a:xfrm>
              <a:off x="184433" y="6261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sp macro="" textlink="">
        <xdr:nvSpPr>
          <xdr:cNvPr id="108" name="txt_Step" descr="You can Add, Subtract, Multiply, and Divide in Excel without using any built-in functions. You just need to use operators +, -, *, /. All formulas start with an equals (=) sign.">
            <a:extLst>
              <a:ext uri="{FF2B5EF4-FFF2-40B4-BE49-F238E27FC236}">
                <a16:creationId xmlns:a16="http://schemas.microsoft.com/office/drawing/2014/main" id="{8742DC30-0FF1-4950-98D1-1D4D2D7B33ED}"/>
              </a:ext>
            </a:extLst>
          </xdr:cNvPr>
          <xdr:cNvSpPr txBox="1"/>
        </xdr:nvSpPr>
        <xdr:spPr>
          <a:xfrm>
            <a:off x="451745" y="994458"/>
            <a:ext cx="5284985" cy="714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You can Add, Subtract, Multiply, and Divide in Excel without using any built-in functions. You just need to use some basic operators: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All formulas start with an equals (=) sign.</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grpSp>
        <xdr:nvGrpSpPr>
          <xdr:cNvPr id="109" name="grp_Step">
            <a:extLst>
              <a:ext uri="{FF2B5EF4-FFF2-40B4-BE49-F238E27FC236}">
                <a16:creationId xmlns:a16="http://schemas.microsoft.com/office/drawing/2014/main" id="{344307E7-8939-4DC6-90D0-121C6023E34E}"/>
              </a:ext>
            </a:extLst>
          </xdr:cNvPr>
          <xdr:cNvGrpSpPr/>
        </xdr:nvGrpSpPr>
        <xdr:grpSpPr>
          <a:xfrm>
            <a:off x="542925" y="1790700"/>
            <a:ext cx="5220101" cy="596207"/>
            <a:chOff x="609600" y="7810500"/>
            <a:chExt cx="5186234" cy="596207"/>
          </a:xfrm>
        </xdr:grpSpPr>
        <xdr:sp macro="" textlink="">
          <xdr:nvSpPr>
            <xdr:cNvPr id="119" name="txt_Step" descr="To Add, select cell F3, type =C3+C4, then press Enter. &#10;">
              <a:extLst>
                <a:ext uri="{FF2B5EF4-FFF2-40B4-BE49-F238E27FC236}">
                  <a16:creationId xmlns:a16="http://schemas.microsoft.com/office/drawing/2014/main" id="{F002E929-4219-4978-A490-F2DD449CF4AA}"/>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Add</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select cell F3,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=C3+C4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then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20" name="shp_Step" descr="2">
              <a:extLst>
                <a:ext uri="{FF2B5EF4-FFF2-40B4-BE49-F238E27FC236}">
                  <a16:creationId xmlns:a16="http://schemas.microsoft.com/office/drawing/2014/main" id="{2E6406AB-C476-48D1-BEA6-869A7184608F}"/>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110" name="grp_Step">
            <a:extLst>
              <a:ext uri="{FF2B5EF4-FFF2-40B4-BE49-F238E27FC236}">
                <a16:creationId xmlns:a16="http://schemas.microsoft.com/office/drawing/2014/main" id="{8FFCD9EA-E2D0-4CB7-A158-043B5D0A28C7}"/>
              </a:ext>
            </a:extLst>
          </xdr:cNvPr>
          <xdr:cNvGrpSpPr/>
        </xdr:nvGrpSpPr>
        <xdr:grpSpPr>
          <a:xfrm>
            <a:off x="542925" y="2333625"/>
            <a:ext cx="5220101" cy="596207"/>
            <a:chOff x="609600" y="7810500"/>
            <a:chExt cx="5186234" cy="596207"/>
          </a:xfrm>
        </xdr:grpSpPr>
        <xdr:sp macro="" textlink="">
          <xdr:nvSpPr>
            <xdr:cNvPr id="117" name="txt_Step" descr="To Subtract, select cell F4, type =C3-C4, then press Enter. &#10;">
              <a:extLst>
                <a:ext uri="{FF2B5EF4-FFF2-40B4-BE49-F238E27FC236}">
                  <a16:creationId xmlns:a16="http://schemas.microsoft.com/office/drawing/2014/main" id="{CADFDA66-201E-4B9E-93C9-81C8D7287166}"/>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Subtract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select cell F4,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=C3-C4</a:t>
              </a:r>
              <a:r>
                <a:rPr lang="en-US" sz="1200" b="0" i="0" kern="1200" baseline="0">
                  <a:solidFill>
                    <a:schemeClr val="dk1"/>
                  </a:solidFill>
                  <a:effectLst/>
                  <a:latin typeface="Segoe UI" panose="020B0502040204020203" pitchFamily="34" charset="0"/>
                  <a:ea typeface="+mn-ea"/>
                  <a:cs typeface="Segoe UI" panose="020B0502040204020203" pitchFamily="34" charset="0"/>
                </a:rPr>
                <a:t>, then press </a:t>
              </a:r>
              <a:r>
                <a:rPr lang="en-US" sz="1200" b="1" i="0" kern="1200" baseline="0">
                  <a:solidFill>
                    <a:schemeClr val="dk1"/>
                  </a:solidFill>
                  <a:effectLst/>
                  <a:latin typeface="Segoe UI" panose="020B0502040204020203" pitchFamily="34" charset="0"/>
                  <a:ea typeface="+mn-ea"/>
                  <a:cs typeface="Segoe UI" panose="020B0502040204020203" pitchFamily="34" charset="0"/>
                </a:rPr>
                <a:t>Enter</a:t>
              </a:r>
              <a:r>
                <a:rPr lang="en-US" sz="1200" b="0" i="0" kern="1200" baseline="0">
                  <a:solidFill>
                    <a:schemeClr val="dk1"/>
                  </a:solidFill>
                  <a:effectLst/>
                  <a:latin typeface="Segoe UI" panose="020B0502040204020203" pitchFamily="34" charset="0"/>
                  <a:ea typeface="+mn-ea"/>
                  <a:cs typeface="Segoe UI" panose="020B0502040204020203" pitchFamily="34" charset="0"/>
                </a:rPr>
                <a:t>. </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8" name="shp_Step" descr="3">
              <a:extLst>
                <a:ext uri="{FF2B5EF4-FFF2-40B4-BE49-F238E27FC236}">
                  <a16:creationId xmlns:a16="http://schemas.microsoft.com/office/drawing/2014/main" id="{30447D02-8C17-460D-8A68-AA7AAC297B58}"/>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111" name="grp_Step">
            <a:extLst>
              <a:ext uri="{FF2B5EF4-FFF2-40B4-BE49-F238E27FC236}">
                <a16:creationId xmlns:a16="http://schemas.microsoft.com/office/drawing/2014/main" id="{F7FEC8A2-A21F-4408-8113-8AAE6773DEF1}"/>
              </a:ext>
            </a:extLst>
          </xdr:cNvPr>
          <xdr:cNvGrpSpPr/>
        </xdr:nvGrpSpPr>
        <xdr:grpSpPr>
          <a:xfrm>
            <a:off x="533400" y="2895600"/>
            <a:ext cx="5220101" cy="596207"/>
            <a:chOff x="609600" y="7810500"/>
            <a:chExt cx="5186234" cy="596207"/>
          </a:xfrm>
        </xdr:grpSpPr>
        <xdr:sp macro="" textlink="">
          <xdr:nvSpPr>
            <xdr:cNvPr id="115" name="txt_Step" descr="To Multiply, select cell F5, type =C3*C4, then press Enter.&#10;">
              <a:extLst>
                <a:ext uri="{FF2B5EF4-FFF2-40B4-BE49-F238E27FC236}">
                  <a16:creationId xmlns:a16="http://schemas.microsoft.com/office/drawing/2014/main" id="{A750B84C-D9FA-4307-B87D-B03500BD1295}"/>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Multiply</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select cell F5,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=C3*C4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then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6" name="shp_Step" descr="4">
              <a:extLst>
                <a:ext uri="{FF2B5EF4-FFF2-40B4-BE49-F238E27FC236}">
                  <a16:creationId xmlns:a16="http://schemas.microsoft.com/office/drawing/2014/main" id="{301F9E0F-B2AD-4808-8E07-2DD27EAA8710}"/>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nvGrpSpPr>
          <xdr:cNvPr id="112" name="grp_Step">
            <a:extLst>
              <a:ext uri="{FF2B5EF4-FFF2-40B4-BE49-F238E27FC236}">
                <a16:creationId xmlns:a16="http://schemas.microsoft.com/office/drawing/2014/main" id="{408F37C5-7518-41B6-95C9-BDDF6E7642EF}"/>
              </a:ext>
            </a:extLst>
          </xdr:cNvPr>
          <xdr:cNvGrpSpPr/>
        </xdr:nvGrpSpPr>
        <xdr:grpSpPr>
          <a:xfrm>
            <a:off x="542925" y="3457575"/>
            <a:ext cx="5220101" cy="596207"/>
            <a:chOff x="609600" y="7810500"/>
            <a:chExt cx="5186234" cy="596207"/>
          </a:xfrm>
        </xdr:grpSpPr>
        <xdr:sp macro="" textlink="">
          <xdr:nvSpPr>
            <xdr:cNvPr id="113" name="txt_Step" descr="To Divide, select cell F6, type =C3/C4, then press Enter.&#10;">
              <a:extLst>
                <a:ext uri="{FF2B5EF4-FFF2-40B4-BE49-F238E27FC236}">
                  <a16:creationId xmlns:a16="http://schemas.microsoft.com/office/drawing/2014/main" id="{9799513C-69A2-449B-AD71-86A24AC167F3}"/>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Divide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select cell F6,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=C3/C4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then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4" name="shp_Step" descr="5">
              <a:extLst>
                <a:ext uri="{FF2B5EF4-FFF2-40B4-BE49-F238E27FC236}">
                  <a16:creationId xmlns:a16="http://schemas.microsoft.com/office/drawing/2014/main" id="{5F788989-D02F-42F0-AAEB-46D2CBCF5550}"/>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grpSp>
    <xdr:clientData/>
  </xdr:twoCellAnchor>
  <xdr:twoCellAnchor editAs="absolute">
    <xdr:from>
      <xdr:col>0</xdr:col>
      <xdr:colOff>354781</xdr:colOff>
      <xdr:row>23</xdr:row>
      <xdr:rowOff>0</xdr:rowOff>
    </xdr:from>
    <xdr:to>
      <xdr:col>1</xdr:col>
      <xdr:colOff>5240344</xdr:colOff>
      <xdr:row>52</xdr:row>
      <xdr:rowOff>85517</xdr:rowOff>
    </xdr:to>
    <xdr:sp macro="" textlink="">
      <xdr:nvSpPr>
        <xdr:cNvPr id="128" name="Rectangle 127" descr="Background">
          <a:extLst>
            <a:ext uri="{FF2B5EF4-FFF2-40B4-BE49-F238E27FC236}">
              <a16:creationId xmlns:a16="http://schemas.microsoft.com/office/drawing/2014/main" id="{C6DA8A49-5A77-4AE2-BD39-5BC07FDB559E}"/>
            </a:ext>
          </a:extLst>
        </xdr:cNvPr>
        <xdr:cNvSpPr/>
      </xdr:nvSpPr>
      <xdr:spPr>
        <a:xfrm>
          <a:off x="354781" y="5029200"/>
          <a:ext cx="5733288" cy="5981492"/>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clientData/>
  </xdr:twoCellAnchor>
  <xdr:twoCellAnchor editAs="absolute">
    <xdr:from>
      <xdr:col>0</xdr:col>
      <xdr:colOff>554806</xdr:colOff>
      <xdr:row>24</xdr:row>
      <xdr:rowOff>348546</xdr:rowOff>
    </xdr:from>
    <xdr:to>
      <xdr:col>1</xdr:col>
      <xdr:colOff>4958126</xdr:colOff>
      <xdr:row>24</xdr:row>
      <xdr:rowOff>348546</xdr:rowOff>
    </xdr:to>
    <xdr:cxnSp macro="">
      <xdr:nvCxnSpPr>
        <xdr:cNvPr id="129" name="Straight Connector 128" descr="Decorative line">
          <a:extLst>
            <a:ext uri="{FF2B5EF4-FFF2-40B4-BE49-F238E27FC236}">
              <a16:creationId xmlns:a16="http://schemas.microsoft.com/office/drawing/2014/main" id="{A37B1A9B-7A4A-4AFE-83FF-68ED0AF60BB5}"/>
            </a:ext>
          </a:extLst>
        </xdr:cNvPr>
        <xdr:cNvCxnSpPr>
          <a:cxnSpLocks/>
        </xdr:cNvCxnSpPr>
      </xdr:nvCxnSpPr>
      <xdr:spPr>
        <a:xfrm>
          <a:off x="554806" y="5568246"/>
          <a:ext cx="525104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554806</xdr:colOff>
      <xdr:row>49</xdr:row>
      <xdr:rowOff>5989</xdr:rowOff>
    </xdr:from>
    <xdr:to>
      <xdr:col>1</xdr:col>
      <xdr:colOff>4958126</xdr:colOff>
      <xdr:row>49</xdr:row>
      <xdr:rowOff>5989</xdr:rowOff>
    </xdr:to>
    <xdr:cxnSp macro="">
      <xdr:nvCxnSpPr>
        <xdr:cNvPr id="130" name="Straight Connector 129" descr="Decorative line">
          <a:extLst>
            <a:ext uri="{FF2B5EF4-FFF2-40B4-BE49-F238E27FC236}">
              <a16:creationId xmlns:a16="http://schemas.microsoft.com/office/drawing/2014/main" id="{54D32FC2-4A3C-44C6-8554-5D7D5A124DFA}"/>
            </a:ext>
          </a:extLst>
        </xdr:cNvPr>
        <xdr:cNvCxnSpPr>
          <a:cxnSpLocks/>
        </xdr:cNvCxnSpPr>
      </xdr:nvCxnSpPr>
      <xdr:spPr>
        <a:xfrm>
          <a:off x="554806" y="10359664"/>
          <a:ext cx="525104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554806</xdr:colOff>
      <xdr:row>23</xdr:row>
      <xdr:rowOff>59892</xdr:rowOff>
    </xdr:from>
    <xdr:to>
      <xdr:col>1</xdr:col>
      <xdr:colOff>4961299</xdr:colOff>
      <xdr:row>24</xdr:row>
      <xdr:rowOff>332352</xdr:rowOff>
    </xdr:to>
    <xdr:sp macro="" textlink="">
      <xdr:nvSpPr>
        <xdr:cNvPr id="131" name="Step" descr="More about formulas, cells, and ranges&#10;">
          <a:extLst>
            <a:ext uri="{FF2B5EF4-FFF2-40B4-BE49-F238E27FC236}">
              <a16:creationId xmlns:a16="http://schemas.microsoft.com/office/drawing/2014/main" id="{357DDA9A-4748-449A-87E8-7D577E6B6F8E}"/>
            </a:ext>
          </a:extLst>
        </xdr:cNvPr>
        <xdr:cNvSpPr txBox="1"/>
      </xdr:nvSpPr>
      <xdr:spPr>
        <a:xfrm>
          <a:off x="554806" y="5089092"/>
          <a:ext cx="5254218" cy="462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about formulas, cells, and ranges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0</xdr:col>
      <xdr:colOff>469081</xdr:colOff>
      <xdr:row>25</xdr:row>
      <xdr:rowOff>18189</xdr:rowOff>
    </xdr:from>
    <xdr:to>
      <xdr:col>1</xdr:col>
      <xdr:colOff>4915399</xdr:colOff>
      <xdr:row>27</xdr:row>
      <xdr:rowOff>160500</xdr:rowOff>
    </xdr:to>
    <xdr:sp macro="" textlink="">
      <xdr:nvSpPr>
        <xdr:cNvPr id="132" name="txt_Step" descr="Excel is made up of individual cells that are grouped into Rows and Columns. Rows are numbered, and Columns are lettered. There are 1,048,576 rows and 16,384 columns, and you can put formulas and functions in any of them.">
          <a:extLst>
            <a:ext uri="{FF2B5EF4-FFF2-40B4-BE49-F238E27FC236}">
              <a16:creationId xmlns:a16="http://schemas.microsoft.com/office/drawing/2014/main" id="{C309FDDD-7DD5-4C0A-A9F5-43E33DAD131C}"/>
            </a:ext>
          </a:extLst>
        </xdr:cNvPr>
        <xdr:cNvSpPr txBox="1"/>
      </xdr:nvSpPr>
      <xdr:spPr>
        <a:xfrm>
          <a:off x="469081" y="5656989"/>
          <a:ext cx="5294043" cy="523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Excel is made up of individual cells that are grouped into rows and columns. Rows are numbered, and columns are lettered. There are over 1 million rows and 16,000 columns, and you can put formulas in any of them.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469081</xdr:colOff>
      <xdr:row>27</xdr:row>
      <xdr:rowOff>290103</xdr:rowOff>
    </xdr:from>
    <xdr:to>
      <xdr:col>1</xdr:col>
      <xdr:colOff>4915399</xdr:colOff>
      <xdr:row>34</xdr:row>
      <xdr:rowOff>72745</xdr:rowOff>
    </xdr:to>
    <xdr:sp macro="" textlink="">
      <xdr:nvSpPr>
        <xdr:cNvPr id="133" name="txt_Step" descr="Formulas can contain cell references, ranges of cell references, operators, and constants. The following are all examples of formulas:&#10;&#10;=A1+BI&#10;=10*20&#10;=SUM(A1:A10)&#10;&#10;">
          <a:extLst>
            <a:ext uri="{FF2B5EF4-FFF2-40B4-BE49-F238E27FC236}">
              <a16:creationId xmlns:a16="http://schemas.microsoft.com/office/drawing/2014/main" id="{DE5F2A61-4B42-4344-8A7F-D8616CB59479}"/>
            </a:ext>
          </a:extLst>
        </xdr:cNvPr>
        <xdr:cNvSpPr txBox="1"/>
      </xdr:nvSpPr>
      <xdr:spPr>
        <a:xfrm>
          <a:off x="469081" y="6309903"/>
          <a:ext cx="5294043" cy="12590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Formulas can contain cell references, ranges of cell references, operators, and constants. The following are all examples of formulas:</a:t>
          </a:r>
        </a:p>
        <a:p>
          <a:pPr marL="457200" marR="0" lvl="1" indent="0"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=A1+B1</a:t>
          </a: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=10*20</a:t>
          </a: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=SUM(A1:A10)</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469081</xdr:colOff>
      <xdr:row>34</xdr:row>
      <xdr:rowOff>23965</xdr:rowOff>
    </xdr:from>
    <xdr:to>
      <xdr:col>1</xdr:col>
      <xdr:colOff>5050606</xdr:colOff>
      <xdr:row>38</xdr:row>
      <xdr:rowOff>56180</xdr:rowOff>
    </xdr:to>
    <xdr:sp macro="" textlink="">
      <xdr:nvSpPr>
        <xdr:cNvPr id="134" name="txt_Step" descr="You'll notice that in our third example above, we used the SUM function. A function is a pre-built command that takes a value or values, calculates them in a certain way, and returns a result. For instance, the SUM function takes the cell references or ranges you specify, and totals them. In this example it takes the cells A1 through A10, and totals them. Excel has over 400 functions, which you can explore on the Formulas tab.&#10;">
          <a:extLst>
            <a:ext uri="{FF2B5EF4-FFF2-40B4-BE49-F238E27FC236}">
              <a16:creationId xmlns:a16="http://schemas.microsoft.com/office/drawing/2014/main" id="{73D9B0E0-3581-491E-A150-07F5BAA0F86D}"/>
            </a:ext>
          </a:extLst>
        </xdr:cNvPr>
        <xdr:cNvSpPr txBox="1"/>
      </xdr:nvSpPr>
      <xdr:spPr>
        <a:xfrm>
          <a:off x="469081" y="7520140"/>
          <a:ext cx="5429250" cy="794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You'll notice that in our third example above, we used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function. A function is a pre-built command that takes a value or values, calculates them in a certain way, and returns a result. For instance,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function takes the cell references or ranges you specify, and totals them. In this example it takes the cells A1 through A10, and totals them. Excel has over 400 functions, which you can explore on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Formulas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tab.</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469081</xdr:colOff>
      <xdr:row>40</xdr:row>
      <xdr:rowOff>110009</xdr:rowOff>
    </xdr:from>
    <xdr:to>
      <xdr:col>1</xdr:col>
      <xdr:colOff>5022031</xdr:colOff>
      <xdr:row>43</xdr:row>
      <xdr:rowOff>61820</xdr:rowOff>
    </xdr:to>
    <xdr:sp macro="" textlink="">
      <xdr:nvSpPr>
        <xdr:cNvPr id="135" name="txt_Step" descr="Formulas with functions start with an equals sign, then the function name follows with its arguments (the values a function uses to calculate) wrapped in parentheses. &#10;&#10;">
          <a:extLst>
            <a:ext uri="{FF2B5EF4-FFF2-40B4-BE49-F238E27FC236}">
              <a16:creationId xmlns:a16="http://schemas.microsoft.com/office/drawing/2014/main" id="{066FFF9C-96C0-4C5A-AFA6-27C4951F9C44}"/>
            </a:ext>
          </a:extLst>
        </xdr:cNvPr>
        <xdr:cNvSpPr txBox="1"/>
      </xdr:nvSpPr>
      <xdr:spPr>
        <a:xfrm>
          <a:off x="469081" y="8749184"/>
          <a:ext cx="5400675" cy="523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Formulas with functions start with an equals sign, then the function name follows with its arguments (the values a function uses to calculate) wrapped in parentheses.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469081</xdr:colOff>
      <xdr:row>43</xdr:row>
      <xdr:rowOff>45785</xdr:rowOff>
    </xdr:from>
    <xdr:to>
      <xdr:col>1</xdr:col>
      <xdr:colOff>5031556</xdr:colOff>
      <xdr:row>48</xdr:row>
      <xdr:rowOff>138262</xdr:rowOff>
    </xdr:to>
    <xdr:sp macro="" textlink="">
      <xdr:nvSpPr>
        <xdr:cNvPr id="136" name="txt_Step" descr="You confirm a formula by pressing Enter. Once you do that the formula will calculate, and the result will be displayed in the cell. To see the formula itself, you can look at the formula bar beneath the Ribbon, or press F2 to enter Edit mode, where you'll see the formula in the cell. Press Enter again to finalize the formula and calculate the result.&#10;">
          <a:extLst>
            <a:ext uri="{FF2B5EF4-FFF2-40B4-BE49-F238E27FC236}">
              <a16:creationId xmlns:a16="http://schemas.microsoft.com/office/drawing/2014/main" id="{5586BF07-B001-4F35-B7E4-70A08A528E83}"/>
            </a:ext>
          </a:extLst>
        </xdr:cNvPr>
        <xdr:cNvSpPr txBox="1"/>
      </xdr:nvSpPr>
      <xdr:spPr>
        <a:xfrm>
          <a:off x="469081" y="9256460"/>
          <a:ext cx="5410200" cy="10449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You confirm a formula by pressing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Once you do that the formula will calculate, and the result will be displayed in the cell. To see the formula itself, you can look at the formula bar beneath the Ribbon, or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F2</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to enter Edit mode, where you'll see the formula in the cell.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again to finalize the formula and calculate the result.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478606</xdr:colOff>
      <xdr:row>49</xdr:row>
      <xdr:rowOff>139212</xdr:rowOff>
    </xdr:from>
    <xdr:to>
      <xdr:col>1</xdr:col>
      <xdr:colOff>906051</xdr:colOff>
      <xdr:row>51</xdr:row>
      <xdr:rowOff>93661</xdr:rowOff>
    </xdr:to>
    <xdr:sp macro="" textlink="">
      <xdr:nvSpPr>
        <xdr:cNvPr id="137" name="PreviousButton" descr="Return to the previous sheet">
          <a:hlinkClick xmlns:r="http://schemas.openxmlformats.org/officeDocument/2006/relationships" r:id="rId3" tooltip="Click here to go back to the previous sheet"/>
          <a:extLst>
            <a:ext uri="{FF2B5EF4-FFF2-40B4-BE49-F238E27FC236}">
              <a16:creationId xmlns:a16="http://schemas.microsoft.com/office/drawing/2014/main" id="{BEFD400E-6244-40BE-8D92-330023967DDC}"/>
            </a:ext>
          </a:extLst>
        </xdr:cNvPr>
        <xdr:cNvSpPr/>
      </xdr:nvSpPr>
      <xdr:spPr>
        <a:xfrm flipH="1">
          <a:off x="478606" y="10492887"/>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3591742</xdr:colOff>
      <xdr:row>49</xdr:row>
      <xdr:rowOff>139212</xdr:rowOff>
    </xdr:from>
    <xdr:to>
      <xdr:col>1</xdr:col>
      <xdr:colOff>4866912</xdr:colOff>
      <xdr:row>51</xdr:row>
      <xdr:rowOff>93661</xdr:rowOff>
    </xdr:to>
    <xdr:sp macro="" textlink="">
      <xdr:nvSpPr>
        <xdr:cNvPr id="138" name="NextButton" descr="Advance to the next sheet">
          <a:hlinkClick xmlns:r="http://schemas.openxmlformats.org/officeDocument/2006/relationships" r:id="rId2" tooltip="Click here to advance to the next sheet"/>
          <a:extLst>
            <a:ext uri="{FF2B5EF4-FFF2-40B4-BE49-F238E27FC236}">
              <a16:creationId xmlns:a16="http://schemas.microsoft.com/office/drawing/2014/main" id="{DD56E08A-C3A9-475A-87AB-52A78D988C6C}"/>
            </a:ext>
          </a:extLst>
        </xdr:cNvPr>
        <xdr:cNvSpPr/>
      </xdr:nvSpPr>
      <xdr:spPr>
        <a:xfrm>
          <a:off x="4439467" y="10492887"/>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5</xdr:col>
      <xdr:colOff>421455</xdr:colOff>
      <xdr:row>6</xdr:row>
      <xdr:rowOff>114299</xdr:rowOff>
    </xdr:from>
    <xdr:to>
      <xdr:col>8</xdr:col>
      <xdr:colOff>154754</xdr:colOff>
      <xdr:row>12</xdr:row>
      <xdr:rowOff>123824</xdr:rowOff>
    </xdr:to>
    <xdr:grpSp>
      <xdr:nvGrpSpPr>
        <xdr:cNvPr id="139" name="EXTRA CREDIT" descr="EXTRA CREDIT&#10;&#10;">
          <a:extLst>
            <a:ext uri="{FF2B5EF4-FFF2-40B4-BE49-F238E27FC236}">
              <a16:creationId xmlns:a16="http://schemas.microsoft.com/office/drawing/2014/main" id="{34B095E6-B82C-4533-81A2-82946450BAFD}"/>
            </a:ext>
          </a:extLst>
        </xdr:cNvPr>
        <xdr:cNvGrpSpPr/>
      </xdr:nvGrpSpPr>
      <xdr:grpSpPr>
        <a:xfrm>
          <a:off x="9184455" y="1895474"/>
          <a:ext cx="2276474" cy="1162050"/>
          <a:chOff x="9048750" y="3743325"/>
          <a:chExt cx="2263181" cy="1153413"/>
        </a:xfrm>
      </xdr:grpSpPr>
      <xdr:sp macro="" textlink="">
        <xdr:nvSpPr>
          <xdr:cNvPr id="140" name="Step" descr="EXTRA CREDIT&#10;You can raise a value to a power by using the carat (^) symbol, like =A1^A2. Enter it with Shift+6.&#10;">
            <a:extLst>
              <a:ext uri="{FF2B5EF4-FFF2-40B4-BE49-F238E27FC236}">
                <a16:creationId xmlns:a16="http://schemas.microsoft.com/office/drawing/2014/main" id="{675C53E6-D7B5-493F-A9ED-94DE7985453E}"/>
              </a:ext>
            </a:extLst>
          </xdr:cNvPr>
          <xdr:cNvSpPr txBox="1"/>
        </xdr:nvSpPr>
        <xdr:spPr>
          <a:xfrm>
            <a:off x="9648643" y="3895724"/>
            <a:ext cx="1663288" cy="1001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panose="020B0502040204020203" pitchFamily="34" charset="0"/>
              </a:rPr>
              <a:t>EXTRA CREDIT</a:t>
            </a:r>
            <a:endParaRPr lang="en-US" sz="1200" b="1">
              <a:solidFill>
                <a:srgbClr val="ED7D31">
                  <a:lumMod val="60000"/>
                  <a:lumOff val="40000"/>
                </a:srgbClr>
              </a:solidFill>
              <a:latin typeface="+mj-lt"/>
              <a:ea typeface="Segoe UI" pitchFamily="34" charset="0"/>
              <a:cs typeface="Segoe UI"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You can raise a value to a power by using the carat (</a:t>
            </a:r>
            <a:r>
              <a:rPr lang="en-US" sz="1100" b="1" i="0" kern="1200" baseline="0">
                <a:solidFill>
                  <a:schemeClr val="dk1"/>
                </a:solidFill>
                <a:effectLst/>
                <a:latin typeface="+mn-lt"/>
                <a:ea typeface="+mn-ea"/>
                <a:cs typeface="+mn-cs"/>
              </a:rPr>
              <a:t>^</a:t>
            </a:r>
            <a:r>
              <a:rPr lang="en-US" sz="1100" b="0" i="0" kern="1200" baseline="0">
                <a:solidFill>
                  <a:schemeClr val="dk1"/>
                </a:solidFill>
                <a:effectLst/>
                <a:latin typeface="+mn-lt"/>
                <a:ea typeface="+mn-ea"/>
                <a:cs typeface="+mn-cs"/>
              </a:rPr>
              <a:t>) symbol, like =C3^C4. Enter it with </a:t>
            </a:r>
            <a:r>
              <a:rPr lang="en-US" sz="1100" b="1" i="0" kern="1200" baseline="0">
                <a:solidFill>
                  <a:schemeClr val="dk1"/>
                </a:solidFill>
                <a:effectLst/>
                <a:latin typeface="+mn-lt"/>
                <a:ea typeface="+mn-ea"/>
                <a:cs typeface="+mn-cs"/>
              </a:rPr>
              <a:t>Shift+6</a:t>
            </a:r>
            <a:r>
              <a:rPr lang="en-US" sz="1100" b="0" i="0" kern="1200" baseline="0">
                <a:solidFill>
                  <a:schemeClr val="dk1"/>
                </a:solidFill>
                <a:effectLst/>
                <a:latin typeface="+mn-lt"/>
                <a:ea typeface="+mn-ea"/>
                <a:cs typeface="+mn-cs"/>
              </a:rPr>
              <a:t>.</a:t>
            </a:r>
          </a:p>
        </xdr:txBody>
      </xdr:sp>
      <xdr:pic>
        <xdr:nvPicPr>
          <xdr:cNvPr id="141" name="Extra credit ribbon" descr="Decorative ribbon">
            <a:extLst>
              <a:ext uri="{FF2B5EF4-FFF2-40B4-BE49-F238E27FC236}">
                <a16:creationId xmlns:a16="http://schemas.microsoft.com/office/drawing/2014/main" id="{8CCDA131-B8EE-49BF-B978-9C80B0D5FAF0}"/>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9287099" y="3950551"/>
            <a:ext cx="474289" cy="439736"/>
          </a:xfrm>
          <a:prstGeom prst="rect">
            <a:avLst/>
          </a:prstGeom>
        </xdr:spPr>
      </xdr:pic>
      <xdr:sp macro="" textlink="">
        <xdr:nvSpPr>
          <xdr:cNvPr id="142" name="Extra Credit Arrow" descr="Arrow">
            <a:extLst>
              <a:ext uri="{FF2B5EF4-FFF2-40B4-BE49-F238E27FC236}">
                <a16:creationId xmlns:a16="http://schemas.microsoft.com/office/drawing/2014/main" id="{F2D8B853-541C-481F-8BBF-E827C4DE7D61}"/>
              </a:ext>
            </a:extLst>
          </xdr:cNvPr>
          <xdr:cNvSpPr/>
        </xdr:nvSpPr>
        <xdr:spPr>
          <a:xfrm rot="15682076" flipH="1">
            <a:off x="9021478" y="3770597"/>
            <a:ext cx="462029" cy="407486"/>
          </a:xfrm>
          <a:prstGeom prst="arc">
            <a:avLst>
              <a:gd name="adj1" fmla="val 15011426"/>
              <a:gd name="adj2" fmla="val 672396"/>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twoCellAnchor editAs="absolute">
    <xdr:from>
      <xdr:col>0</xdr:col>
      <xdr:colOff>352425</xdr:colOff>
      <xdr:row>53</xdr:row>
      <xdr:rowOff>47624</xdr:rowOff>
    </xdr:from>
    <xdr:to>
      <xdr:col>1</xdr:col>
      <xdr:colOff>5237988</xdr:colOff>
      <xdr:row>67</xdr:row>
      <xdr:rowOff>152399</xdr:rowOff>
    </xdr:to>
    <xdr:grpSp>
      <xdr:nvGrpSpPr>
        <xdr:cNvPr id="143" name="Group 142">
          <a:extLst>
            <a:ext uri="{FF2B5EF4-FFF2-40B4-BE49-F238E27FC236}">
              <a16:creationId xmlns:a16="http://schemas.microsoft.com/office/drawing/2014/main" id="{79AC946A-932E-4F38-8B0A-9F23F83F1E52}"/>
            </a:ext>
          </a:extLst>
        </xdr:cNvPr>
        <xdr:cNvGrpSpPr/>
      </xdr:nvGrpSpPr>
      <xdr:grpSpPr>
        <a:xfrm>
          <a:off x="352425" y="11163299"/>
          <a:ext cx="5723763" cy="2771775"/>
          <a:chOff x="350069" y="11620499"/>
          <a:chExt cx="5733288" cy="2771775"/>
        </a:xfrm>
      </xdr:grpSpPr>
      <xdr:sp macro="" textlink="">
        <xdr:nvSpPr>
          <xdr:cNvPr id="144" name="Rectangle 143">
            <a:extLst>
              <a:ext uri="{FF2B5EF4-FFF2-40B4-BE49-F238E27FC236}">
                <a16:creationId xmlns:a16="http://schemas.microsoft.com/office/drawing/2014/main" id="{03611DF3-2DDC-4C9F-9BD2-1914CDC70236}"/>
              </a:ext>
            </a:extLst>
          </xdr:cNvPr>
          <xdr:cNvSpPr/>
        </xdr:nvSpPr>
        <xdr:spPr>
          <a:xfrm>
            <a:off x="350069" y="11620499"/>
            <a:ext cx="5733288" cy="27717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45" name="Step" descr="More information on the web&#10;">
            <a:extLst>
              <a:ext uri="{FF2B5EF4-FFF2-40B4-BE49-F238E27FC236}">
                <a16:creationId xmlns:a16="http://schemas.microsoft.com/office/drawing/2014/main" id="{688CB3AD-6B8F-4152-822F-68C8F1EEED97}"/>
              </a:ext>
            </a:extLst>
          </xdr:cNvPr>
          <xdr:cNvSpPr txBox="1"/>
        </xdr:nvSpPr>
        <xdr:spPr>
          <a:xfrm>
            <a:off x="572393" y="11629541"/>
            <a:ext cx="5043964" cy="4151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146" name="Straight Connector 145" descr="Decorative line">
            <a:extLst>
              <a:ext uri="{FF2B5EF4-FFF2-40B4-BE49-F238E27FC236}">
                <a16:creationId xmlns:a16="http://schemas.microsoft.com/office/drawing/2014/main" id="{78299991-CCE6-4F28-81F0-C743EF2F129C}"/>
              </a:ext>
            </a:extLst>
          </xdr:cNvPr>
          <xdr:cNvCxnSpPr>
            <a:cxnSpLocks/>
          </xdr:cNvCxnSpPr>
        </xdr:nvCxnSpPr>
        <xdr:spPr>
          <a:xfrm>
            <a:off x="575439" y="12154546"/>
            <a:ext cx="528137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47" name="Straight Connector 146" descr="Decorative line">
            <a:extLst>
              <a:ext uri="{FF2B5EF4-FFF2-40B4-BE49-F238E27FC236}">
                <a16:creationId xmlns:a16="http://schemas.microsoft.com/office/drawing/2014/main" id="{C7CE393B-0A40-460B-ADC7-32213AED6195}"/>
              </a:ext>
            </a:extLst>
          </xdr:cNvPr>
          <xdr:cNvCxnSpPr>
            <a:cxnSpLocks/>
          </xdr:cNvCxnSpPr>
        </xdr:nvCxnSpPr>
        <xdr:spPr>
          <a:xfrm>
            <a:off x="575438" y="14248538"/>
            <a:ext cx="5285232"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0</xdr:col>
      <xdr:colOff>555326</xdr:colOff>
      <xdr:row>56</xdr:row>
      <xdr:rowOff>74795</xdr:rowOff>
    </xdr:from>
    <xdr:to>
      <xdr:col>1</xdr:col>
      <xdr:colOff>2477523</xdr:colOff>
      <xdr:row>58</xdr:row>
      <xdr:rowOff>71568</xdr:rowOff>
    </xdr:to>
    <xdr:grpSp>
      <xdr:nvGrpSpPr>
        <xdr:cNvPr id="148" name="Group 147">
          <a:extLst>
            <a:ext uri="{FF2B5EF4-FFF2-40B4-BE49-F238E27FC236}">
              <a16:creationId xmlns:a16="http://schemas.microsoft.com/office/drawing/2014/main" id="{CA7B2371-3B06-4B9B-9469-235F43CE38D0}"/>
            </a:ext>
          </a:extLst>
        </xdr:cNvPr>
        <xdr:cNvGrpSpPr/>
      </xdr:nvGrpSpPr>
      <xdr:grpSpPr>
        <a:xfrm>
          <a:off x="555326" y="11761970"/>
          <a:ext cx="2760397" cy="377773"/>
          <a:chOff x="552970" y="11990570"/>
          <a:chExt cx="2769922" cy="377773"/>
        </a:xfrm>
      </xdr:grpSpPr>
      <xdr:sp macro="" textlink="">
        <xdr:nvSpPr>
          <xdr:cNvPr id="149" name="Step" descr="All about the AVERAGE function, Hyperlinked to web&#10;&#10;">
            <a:hlinkClick xmlns:r="http://schemas.openxmlformats.org/officeDocument/2006/relationships" r:id="rId6" tooltip="Select to learn all about using Excel as a calculator from the web"/>
            <a:extLst>
              <a:ext uri="{FF2B5EF4-FFF2-40B4-BE49-F238E27FC236}">
                <a16:creationId xmlns:a16="http://schemas.microsoft.com/office/drawing/2014/main" id="{94DAAE3B-3571-4AC2-BCCC-AD998F75E3DC}"/>
              </a:ext>
            </a:extLst>
          </xdr:cNvPr>
          <xdr:cNvSpPr txBox="1"/>
        </xdr:nvSpPr>
        <xdr:spPr>
          <a:xfrm>
            <a:off x="1002467" y="12068801"/>
            <a:ext cx="2320425" cy="26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Use Excel as a calculator</a:t>
            </a:r>
          </a:p>
        </xdr:txBody>
      </xdr:sp>
      <xdr:pic>
        <xdr:nvPicPr>
          <xdr:cNvPr id="150" name="Graphic 22" descr="Select to learn more from the web">
            <a:hlinkClick xmlns:r="http://schemas.openxmlformats.org/officeDocument/2006/relationships" r:id="rId6" tooltip="Select to learn more from the web"/>
            <a:extLst>
              <a:ext uri="{FF2B5EF4-FFF2-40B4-BE49-F238E27FC236}">
                <a16:creationId xmlns:a16="http://schemas.microsoft.com/office/drawing/2014/main" id="{EBAE2967-711A-4896-A8B7-B7FA652650A2}"/>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552970" y="11990570"/>
            <a:ext cx="475661" cy="377773"/>
          </a:xfrm>
          <a:prstGeom prst="rect">
            <a:avLst/>
          </a:prstGeom>
        </xdr:spPr>
      </xdr:pic>
    </xdr:grpSp>
    <xdr:clientData/>
  </xdr:twoCellAnchor>
  <xdr:twoCellAnchor editAs="absolute">
    <xdr:from>
      <xdr:col>0</xdr:col>
      <xdr:colOff>555326</xdr:colOff>
      <xdr:row>58</xdr:row>
      <xdr:rowOff>79825</xdr:rowOff>
    </xdr:from>
    <xdr:to>
      <xdr:col>1</xdr:col>
      <xdr:colOff>2505135</xdr:colOff>
      <xdr:row>60</xdr:row>
      <xdr:rowOff>82185</xdr:rowOff>
    </xdr:to>
    <xdr:grpSp>
      <xdr:nvGrpSpPr>
        <xdr:cNvPr id="151" name="Group 150" descr="Overview of formulas in Excel">
          <a:extLst>
            <a:ext uri="{FF2B5EF4-FFF2-40B4-BE49-F238E27FC236}">
              <a16:creationId xmlns:a16="http://schemas.microsoft.com/office/drawing/2014/main" id="{DBBBF993-8DF8-4B72-8129-E3AA07A81756}"/>
            </a:ext>
          </a:extLst>
        </xdr:cNvPr>
        <xdr:cNvGrpSpPr/>
      </xdr:nvGrpSpPr>
      <xdr:grpSpPr>
        <a:xfrm>
          <a:off x="555326" y="12148000"/>
          <a:ext cx="2788009" cy="383360"/>
          <a:chOff x="552970" y="12376600"/>
          <a:chExt cx="2797534" cy="383360"/>
        </a:xfrm>
      </xdr:grpSpPr>
      <xdr:sp macro="" textlink="">
        <xdr:nvSpPr>
          <xdr:cNvPr id="152" name="Step" descr="All about the COUNT function, hyperlinked to web&#10;">
            <a:hlinkClick xmlns:r="http://schemas.openxmlformats.org/officeDocument/2006/relationships" r:id="rId9" tooltip="Select to learn all about Excel formulas from the web"/>
            <a:extLst>
              <a:ext uri="{FF2B5EF4-FFF2-40B4-BE49-F238E27FC236}">
                <a16:creationId xmlns:a16="http://schemas.microsoft.com/office/drawing/2014/main" id="{68253150-FDCC-4078-B423-C873DCBF4AD9}"/>
              </a:ext>
            </a:extLst>
          </xdr:cNvPr>
          <xdr:cNvSpPr txBox="1"/>
        </xdr:nvSpPr>
        <xdr:spPr>
          <a:xfrm>
            <a:off x="1002467" y="12466356"/>
            <a:ext cx="2348037" cy="2443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Overview of formulas in Excel</a:t>
            </a:r>
          </a:p>
        </xdr:txBody>
      </xdr:sp>
      <xdr:pic>
        <xdr:nvPicPr>
          <xdr:cNvPr id="153" name="Graphic 22" descr="Select to learn more from the web">
            <a:hlinkClick xmlns:r="http://schemas.openxmlformats.org/officeDocument/2006/relationships" r:id="rId9" tooltip="Select to learn more from the web"/>
            <a:extLst>
              <a:ext uri="{FF2B5EF4-FFF2-40B4-BE49-F238E27FC236}">
                <a16:creationId xmlns:a16="http://schemas.microsoft.com/office/drawing/2014/main" id="{8A744DEE-DB39-49DC-9ECF-DB49429F7820}"/>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552970" y="12376600"/>
            <a:ext cx="475661" cy="383360"/>
          </a:xfrm>
          <a:prstGeom prst="rect">
            <a:avLst/>
          </a:prstGeom>
        </xdr:spPr>
      </xdr:pic>
    </xdr:grpSp>
    <xdr:clientData/>
  </xdr:twoCellAnchor>
  <xdr:twoCellAnchor editAs="absolute">
    <xdr:from>
      <xdr:col>0</xdr:col>
      <xdr:colOff>555326</xdr:colOff>
      <xdr:row>60</xdr:row>
      <xdr:rowOff>98623</xdr:rowOff>
    </xdr:from>
    <xdr:to>
      <xdr:col>1</xdr:col>
      <xdr:colOff>2412180</xdr:colOff>
      <xdr:row>62</xdr:row>
      <xdr:rowOff>95396</xdr:rowOff>
    </xdr:to>
    <xdr:grpSp>
      <xdr:nvGrpSpPr>
        <xdr:cNvPr id="154" name="Group 153">
          <a:extLst>
            <a:ext uri="{FF2B5EF4-FFF2-40B4-BE49-F238E27FC236}">
              <a16:creationId xmlns:a16="http://schemas.microsoft.com/office/drawing/2014/main" id="{97003A87-44BF-4E57-A760-19DF355C2169}"/>
            </a:ext>
          </a:extLst>
        </xdr:cNvPr>
        <xdr:cNvGrpSpPr/>
      </xdr:nvGrpSpPr>
      <xdr:grpSpPr>
        <a:xfrm>
          <a:off x="555326" y="12547798"/>
          <a:ext cx="2695054" cy="377773"/>
          <a:chOff x="552970" y="12776398"/>
          <a:chExt cx="2704579" cy="377773"/>
        </a:xfrm>
      </xdr:grpSpPr>
      <xdr:sp macro="" textlink="">
        <xdr:nvSpPr>
          <xdr:cNvPr id="155" name="Step" descr="Use Excel as your calculator, hyperlinked to web&#10;">
            <a:hlinkClick xmlns:r="http://schemas.openxmlformats.org/officeDocument/2006/relationships" r:id="rId10" tooltip="Select to learn about Excel functions by category from the web"/>
            <a:extLst>
              <a:ext uri="{FF2B5EF4-FFF2-40B4-BE49-F238E27FC236}">
                <a16:creationId xmlns:a16="http://schemas.microsoft.com/office/drawing/2014/main" id="{1B8A91B8-3AD1-4CBF-A83F-989016E1EFCA}"/>
              </a:ext>
            </a:extLst>
          </xdr:cNvPr>
          <xdr:cNvSpPr txBox="1"/>
        </xdr:nvSpPr>
        <xdr:spPr>
          <a:xfrm>
            <a:off x="1002466" y="12860578"/>
            <a:ext cx="2255083" cy="2499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Excel functions (by category) </a:t>
            </a:r>
          </a:p>
        </xdr:txBody>
      </xdr:sp>
      <xdr:pic>
        <xdr:nvPicPr>
          <xdr:cNvPr id="156" name="Graphic 155" descr="Select to learn more from the web">
            <a:hlinkClick xmlns:r="http://schemas.openxmlformats.org/officeDocument/2006/relationships" r:id="rId10" tooltip="Select to learn more from the web"/>
            <a:extLst>
              <a:ext uri="{FF2B5EF4-FFF2-40B4-BE49-F238E27FC236}">
                <a16:creationId xmlns:a16="http://schemas.microsoft.com/office/drawing/2014/main" id="{6A002DE9-B460-4DEF-89B0-9CE1D5FEA443}"/>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552970" y="12776398"/>
            <a:ext cx="475661" cy="377773"/>
          </a:xfrm>
          <a:prstGeom prst="rect">
            <a:avLst/>
          </a:prstGeom>
        </xdr:spPr>
      </xdr:pic>
    </xdr:grpSp>
    <xdr:clientData/>
  </xdr:twoCellAnchor>
  <xdr:twoCellAnchor editAs="absolute">
    <xdr:from>
      <xdr:col>0</xdr:col>
      <xdr:colOff>567509</xdr:colOff>
      <xdr:row>62</xdr:row>
      <xdr:rowOff>110482</xdr:rowOff>
    </xdr:from>
    <xdr:to>
      <xdr:col>1</xdr:col>
      <xdr:colOff>2669355</xdr:colOff>
      <xdr:row>64</xdr:row>
      <xdr:rowOff>112842</xdr:rowOff>
    </xdr:to>
    <xdr:grpSp>
      <xdr:nvGrpSpPr>
        <xdr:cNvPr id="157" name="Group 156">
          <a:extLst>
            <a:ext uri="{FF2B5EF4-FFF2-40B4-BE49-F238E27FC236}">
              <a16:creationId xmlns:a16="http://schemas.microsoft.com/office/drawing/2014/main" id="{71257630-43F1-4787-B9D3-FAD6BF048228}"/>
            </a:ext>
          </a:extLst>
        </xdr:cNvPr>
        <xdr:cNvGrpSpPr/>
      </xdr:nvGrpSpPr>
      <xdr:grpSpPr>
        <a:xfrm>
          <a:off x="567509" y="12940657"/>
          <a:ext cx="2940046" cy="383360"/>
          <a:chOff x="565153" y="13169257"/>
          <a:chExt cx="2949571" cy="383360"/>
        </a:xfrm>
      </xdr:grpSpPr>
      <xdr:sp macro="" textlink="">
        <xdr:nvSpPr>
          <xdr:cNvPr id="158" name="Step" descr="Free Excel training online, hyperlinked to web&#10;">
            <a:hlinkClick xmlns:r="http://schemas.openxmlformats.org/officeDocument/2006/relationships" r:id="rId11" tooltip="Select to learn all about Excel functions (alphabetical) from the web"/>
            <a:extLst>
              <a:ext uri="{FF2B5EF4-FFF2-40B4-BE49-F238E27FC236}">
                <a16:creationId xmlns:a16="http://schemas.microsoft.com/office/drawing/2014/main" id="{A1D2C3A9-E7A3-44B5-93E4-99B051F60D72}"/>
              </a:ext>
            </a:extLst>
          </xdr:cNvPr>
          <xdr:cNvSpPr txBox="1"/>
        </xdr:nvSpPr>
        <xdr:spPr>
          <a:xfrm>
            <a:off x="1014649" y="13253084"/>
            <a:ext cx="2500075" cy="2615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Excel functions (alphabetical) </a:t>
            </a:r>
          </a:p>
        </xdr:txBody>
      </xdr:sp>
      <xdr:pic>
        <xdr:nvPicPr>
          <xdr:cNvPr id="159" name="Graphic 22" descr="Select to learn more from the web">
            <a:hlinkClick xmlns:r="http://schemas.openxmlformats.org/officeDocument/2006/relationships" r:id="rId11" tooltip="Select to learn more from the web"/>
            <a:extLst>
              <a:ext uri="{FF2B5EF4-FFF2-40B4-BE49-F238E27FC236}">
                <a16:creationId xmlns:a16="http://schemas.microsoft.com/office/drawing/2014/main" id="{39497227-C71D-4FA2-9B71-A022FF7F1C61}"/>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565153" y="13169257"/>
            <a:ext cx="475661" cy="383360"/>
          </a:xfrm>
          <a:prstGeom prst="rect">
            <a:avLst/>
          </a:prstGeom>
        </xdr:spPr>
      </xdr:pic>
    </xdr:grpSp>
    <xdr:clientData/>
  </xdr:twoCellAnchor>
  <xdr:twoCellAnchor editAs="absolute">
    <xdr:from>
      <xdr:col>0</xdr:col>
      <xdr:colOff>577034</xdr:colOff>
      <xdr:row>64</xdr:row>
      <xdr:rowOff>110482</xdr:rowOff>
    </xdr:from>
    <xdr:to>
      <xdr:col>1</xdr:col>
      <xdr:colOff>2148892</xdr:colOff>
      <xdr:row>66</xdr:row>
      <xdr:rowOff>112842</xdr:rowOff>
    </xdr:to>
    <xdr:grpSp>
      <xdr:nvGrpSpPr>
        <xdr:cNvPr id="160" name="Group 159">
          <a:extLst>
            <a:ext uri="{FF2B5EF4-FFF2-40B4-BE49-F238E27FC236}">
              <a16:creationId xmlns:a16="http://schemas.microsoft.com/office/drawing/2014/main" id="{32835AA2-E6D6-41DC-B4E4-AF07FAC19150}"/>
            </a:ext>
          </a:extLst>
        </xdr:cNvPr>
        <xdr:cNvGrpSpPr/>
      </xdr:nvGrpSpPr>
      <xdr:grpSpPr>
        <a:xfrm>
          <a:off x="577034" y="13321657"/>
          <a:ext cx="2410058" cy="383360"/>
          <a:chOff x="574678" y="13550257"/>
          <a:chExt cx="2419583" cy="383360"/>
        </a:xfrm>
      </xdr:grpSpPr>
      <xdr:sp macro="" textlink="">
        <xdr:nvSpPr>
          <xdr:cNvPr id="161" name="Step" descr="Free Excel training online, hyperlinked to web&#10;">
            <a:hlinkClick xmlns:r="http://schemas.openxmlformats.org/officeDocument/2006/relationships" r:id="rId12" tooltip="Select to learn Free Excel training online from the web"/>
            <a:extLst>
              <a:ext uri="{FF2B5EF4-FFF2-40B4-BE49-F238E27FC236}">
                <a16:creationId xmlns:a16="http://schemas.microsoft.com/office/drawing/2014/main" id="{BBD9D617-8BE8-4A77-A4A7-46711DF153C7}"/>
              </a:ext>
            </a:extLst>
          </xdr:cNvPr>
          <xdr:cNvSpPr txBox="1"/>
        </xdr:nvSpPr>
        <xdr:spPr>
          <a:xfrm>
            <a:off x="1024175" y="13634084"/>
            <a:ext cx="1970086" cy="2615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162" name="Graphic 22" descr="Select to learn more from the web">
            <a:hlinkClick xmlns:r="http://schemas.openxmlformats.org/officeDocument/2006/relationships" r:id="rId12" tooltip="Select to learn more from the web"/>
            <a:extLst>
              <a:ext uri="{FF2B5EF4-FFF2-40B4-BE49-F238E27FC236}">
                <a16:creationId xmlns:a16="http://schemas.microsoft.com/office/drawing/2014/main" id="{3D7A9E61-8947-4BBC-839B-5B5A5DD9C3EA}"/>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574678" y="13550257"/>
            <a:ext cx="475661" cy="383360"/>
          </a:xfrm>
          <a:prstGeom prst="rect">
            <a:avLst/>
          </a:prstGeom>
        </xdr:spPr>
      </xdr:pic>
    </xdr:grpSp>
    <xdr:clientData/>
  </xdr:twoCellAnchor>
  <xdr:twoCellAnchor editAs="absolute">
    <xdr:from>
      <xdr:col>1</xdr:col>
      <xdr:colOff>5491163</xdr:colOff>
      <xdr:row>3</xdr:row>
      <xdr:rowOff>168733</xdr:rowOff>
    </xdr:from>
    <xdr:to>
      <xdr:col>4</xdr:col>
      <xdr:colOff>1135102</xdr:colOff>
      <xdr:row>12</xdr:row>
      <xdr:rowOff>38101</xdr:rowOff>
    </xdr:to>
    <xdr:grpSp>
      <xdr:nvGrpSpPr>
        <xdr:cNvPr id="163" name="Group 162">
          <a:extLst>
            <a:ext uri="{FF2B5EF4-FFF2-40B4-BE49-F238E27FC236}">
              <a16:creationId xmlns:a16="http://schemas.microsoft.com/office/drawing/2014/main" id="{C2C01485-52DA-46D7-91BA-2CB22C9C592D}"/>
            </a:ext>
          </a:extLst>
        </xdr:cNvPr>
        <xdr:cNvGrpSpPr/>
      </xdr:nvGrpSpPr>
      <xdr:grpSpPr>
        <a:xfrm>
          <a:off x="6329363" y="1340308"/>
          <a:ext cx="2368589" cy="1631493"/>
          <a:chOff x="6284692" y="1189724"/>
          <a:chExt cx="2351528" cy="1603076"/>
        </a:xfrm>
      </xdr:grpSpPr>
      <xdr:grpSp>
        <xdr:nvGrpSpPr>
          <xdr:cNvPr id="164" name="Bracket lines">
            <a:extLst>
              <a:ext uri="{FF2B5EF4-FFF2-40B4-BE49-F238E27FC236}">
                <a16:creationId xmlns:a16="http://schemas.microsoft.com/office/drawing/2014/main" id="{C6C732D8-8C93-4CFB-BAD8-7EB1D0E191AF}"/>
              </a:ext>
            </a:extLst>
          </xdr:cNvPr>
          <xdr:cNvGrpSpPr/>
        </xdr:nvGrpSpPr>
        <xdr:grpSpPr>
          <a:xfrm rot="5886532">
            <a:off x="6795435" y="1007424"/>
            <a:ext cx="563095" cy="927696"/>
            <a:chOff x="9786972" y="1008297"/>
            <a:chExt cx="273326" cy="789155"/>
          </a:xfrm>
        </xdr:grpSpPr>
        <xdr:sp macro="" textlink="">
          <xdr:nvSpPr>
            <xdr:cNvPr id="167" name="Another bracket line" descr="Bracket line">
              <a:extLst>
                <a:ext uri="{FF2B5EF4-FFF2-40B4-BE49-F238E27FC236}">
                  <a16:creationId xmlns:a16="http://schemas.microsoft.com/office/drawing/2014/main" id="{CE60D9BE-1267-484B-8547-1136C10EC14C}"/>
                </a:ext>
              </a:extLst>
            </xdr:cNvPr>
            <xdr:cNvSpPr/>
          </xdr:nvSpPr>
          <xdr:spPr>
            <a:xfrm>
              <a:off x="9786972" y="1008297"/>
              <a:ext cx="273326" cy="262769"/>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3326" h="217696">
                  <a:moveTo>
                    <a:pt x="0" y="193"/>
                  </a:moveTo>
                  <a:cubicBezTo>
                    <a:pt x="64880" y="-498"/>
                    <a:pt x="129760" y="-1188"/>
                    <a:pt x="157369" y="33323"/>
                  </a:cubicBezTo>
                  <a:cubicBezTo>
                    <a:pt x="184978" y="67834"/>
                    <a:pt x="146326" y="179649"/>
                    <a:pt x="165652" y="207258"/>
                  </a:cubicBezTo>
                  <a:cubicBezTo>
                    <a:pt x="184978" y="234867"/>
                    <a:pt x="273326" y="198976"/>
                    <a:pt x="273326" y="198976"/>
                  </a:cubicBezTo>
                  <a:lnTo>
                    <a:pt x="273326" y="198976"/>
                  </a:ln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168" name="Bracket line" descr="Bracket line&#10;">
              <a:extLst>
                <a:ext uri="{FF2B5EF4-FFF2-40B4-BE49-F238E27FC236}">
                  <a16:creationId xmlns:a16="http://schemas.microsoft.com/office/drawing/2014/main" id="{5B02AF09-F448-47F0-A846-E12FFA754450}"/>
                </a:ext>
              </a:extLst>
            </xdr:cNvPr>
            <xdr:cNvSpPr/>
          </xdr:nvSpPr>
          <xdr:spPr>
            <a:xfrm>
              <a:off x="9898875" y="1254854"/>
              <a:ext cx="160895" cy="542598"/>
            </a:xfrm>
            <a:custGeom>
              <a:avLst/>
              <a:gdLst>
                <a:gd name="connsiteX0" fmla="*/ 0 w 231913"/>
                <a:gd name="connsiteY0" fmla="*/ 579782 h 579782"/>
                <a:gd name="connsiteX1" fmla="*/ 173935 w 231913"/>
                <a:gd name="connsiteY1" fmla="*/ 496956 h 579782"/>
                <a:gd name="connsiteX2" fmla="*/ 107674 w 231913"/>
                <a:gd name="connsiteY2" fmla="*/ 265043 h 579782"/>
                <a:gd name="connsiteX3" fmla="*/ 115956 w 231913"/>
                <a:gd name="connsiteY3" fmla="*/ 57978 h 579782"/>
                <a:gd name="connsiteX4" fmla="*/ 231913 w 231913"/>
                <a:gd name="connsiteY4" fmla="*/ 0 h 5797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1913" h="579782">
                  <a:moveTo>
                    <a:pt x="0" y="579782"/>
                  </a:moveTo>
                  <a:cubicBezTo>
                    <a:pt x="77994" y="564597"/>
                    <a:pt x="155989" y="549413"/>
                    <a:pt x="173935" y="496956"/>
                  </a:cubicBezTo>
                  <a:cubicBezTo>
                    <a:pt x="191881" y="444499"/>
                    <a:pt x="117337" y="338206"/>
                    <a:pt x="107674" y="265043"/>
                  </a:cubicBezTo>
                  <a:cubicBezTo>
                    <a:pt x="98011" y="191880"/>
                    <a:pt x="95250" y="102152"/>
                    <a:pt x="115956" y="57978"/>
                  </a:cubicBezTo>
                  <a:cubicBezTo>
                    <a:pt x="136663" y="13804"/>
                    <a:pt x="184288" y="6902"/>
                    <a:pt x="231913" y="0"/>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pic>
        <xdr:nvPicPr>
          <xdr:cNvPr id="165" name="Stars" descr="Stars">
            <a:extLst>
              <a:ext uri="{FF2B5EF4-FFF2-40B4-BE49-F238E27FC236}">
                <a16:creationId xmlns:a16="http://schemas.microsoft.com/office/drawing/2014/main" id="{7A19B73F-71AE-41DE-BB2D-C688A7125981}"/>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6284692" y="1993317"/>
            <a:ext cx="323250" cy="337815"/>
          </a:xfrm>
          <a:prstGeom prst="rect">
            <a:avLst/>
          </a:prstGeom>
        </xdr:spPr>
      </xdr:pic>
      <xdr:sp macro="" textlink="">
        <xdr:nvSpPr>
          <xdr:cNvPr id="166" name="Instructions" descr="CHECK THIS OUT&#10;Change the numbers here, and watch the formula results automatically change.&#10;">
            <a:extLst>
              <a:ext uri="{FF2B5EF4-FFF2-40B4-BE49-F238E27FC236}">
                <a16:creationId xmlns:a16="http://schemas.microsoft.com/office/drawing/2014/main" id="{50555AA4-008E-4DD4-89F8-AF46A3D1D5A7}"/>
              </a:ext>
            </a:extLst>
          </xdr:cNvPr>
          <xdr:cNvSpPr txBox="1"/>
        </xdr:nvSpPr>
        <xdr:spPr>
          <a:xfrm>
            <a:off x="6667108" y="1893684"/>
            <a:ext cx="1969112" cy="8991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CHECK THIS OUT</a:t>
            </a:r>
          </a:p>
          <a:p>
            <a:r>
              <a:rPr lang="en-US" sz="1200" kern="1200">
                <a:solidFill>
                  <a:schemeClr val="dk1"/>
                </a:solidFill>
                <a:effectLst/>
                <a:latin typeface="+mn-lt"/>
                <a:ea typeface="+mn-ea"/>
                <a:cs typeface="+mn-cs"/>
              </a:rPr>
              <a:t>Change</a:t>
            </a:r>
            <a:r>
              <a:rPr lang="en-US" sz="1200" kern="1200" baseline="0">
                <a:solidFill>
                  <a:schemeClr val="dk1"/>
                </a:solidFill>
                <a:effectLst/>
                <a:latin typeface="+mn-lt"/>
                <a:ea typeface="+mn-ea"/>
                <a:cs typeface="+mn-cs"/>
              </a:rPr>
              <a:t> the numbers here, and watch the formula results automatically change.</a:t>
            </a:r>
            <a:endParaRPr lang="en-US" sz="900">
              <a:effectLst/>
            </a:endParaRPr>
          </a:p>
        </xdr:txBody>
      </xdr:sp>
    </xdr:grpSp>
    <xdr:clientData/>
  </xdr:twoCellAnchor>
  <xdr:twoCellAnchor editAs="absolute">
    <xdr:from>
      <xdr:col>6</xdr:col>
      <xdr:colOff>433106</xdr:colOff>
      <xdr:row>25</xdr:row>
      <xdr:rowOff>129774</xdr:rowOff>
    </xdr:from>
    <xdr:to>
      <xdr:col>12</xdr:col>
      <xdr:colOff>259530</xdr:colOff>
      <xdr:row>35</xdr:row>
      <xdr:rowOff>6301</xdr:rowOff>
    </xdr:to>
    <xdr:grpSp>
      <xdr:nvGrpSpPr>
        <xdr:cNvPr id="170" name="GOOD TO KNOW" descr="GOOD TO KNOW&#10;&#10;">
          <a:extLst>
            <a:ext uri="{FF2B5EF4-FFF2-40B4-BE49-F238E27FC236}">
              <a16:creationId xmlns:a16="http://schemas.microsoft.com/office/drawing/2014/main" id="{C43C872B-4996-44B6-9821-46907E2D5805}"/>
            </a:ext>
          </a:extLst>
        </xdr:cNvPr>
        <xdr:cNvGrpSpPr/>
      </xdr:nvGrpSpPr>
      <xdr:grpSpPr>
        <a:xfrm>
          <a:off x="10234331" y="5768574"/>
          <a:ext cx="3769774" cy="1924402"/>
          <a:chOff x="7053810" y="15226304"/>
          <a:chExt cx="3722724" cy="1662195"/>
        </a:xfrm>
      </xdr:grpSpPr>
      <xdr:sp macro="" textlink="">
        <xdr:nvSpPr>
          <xdr:cNvPr id="212" name="Step" descr="GOOD TO KNOW&#10;Constants are values that you enter in cells or formulas. While =10+20 might calculate the same as =A1+B1, constants aren't a good practice. Why? Because you can't easily see the constant without selecting the cell and looking for it. That can make it hard to change later. It's much easier to put your constants in cells, where they can be easily adjusted, and referenced in your formulas.&#10;&#10;For example: Select the yellow cell with 12 below. You'll see we used the SUM function with a range of cells. We didn't type in &quot;4&quot; or &quot;8&quot; directly into the formula. &#10;">
            <a:extLst>
              <a:ext uri="{FF2B5EF4-FFF2-40B4-BE49-F238E27FC236}">
                <a16:creationId xmlns:a16="http://schemas.microsoft.com/office/drawing/2014/main" id="{D04FEABC-54EC-41D4-8544-354A180A4128}"/>
              </a:ext>
            </a:extLst>
          </xdr:cNvPr>
          <xdr:cNvSpPr txBox="1"/>
        </xdr:nvSpPr>
        <xdr:spPr>
          <a:xfrm>
            <a:off x="7377112" y="15262899"/>
            <a:ext cx="339942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Constants are values that you enter in cells or formulas. While =10*20 might calculate the same as =A1+B1, constants aren't a good practice. Why? Because you can't easily see the constant without selecting the cell and looking for it. That can make it hard to change later. It's much easier to put your constants in cells, where they can be easily adjusted, and referenced in your formulas.</a:t>
            </a:r>
          </a:p>
          <a:p>
            <a:pPr eaLnBrk="1" fontAlgn="auto" latinLnBrk="0" hangingPunct="1"/>
            <a:endParaRPr lang="en-US" sz="1100" b="0" i="0" kern="1200" baseline="0">
              <a:solidFill>
                <a:schemeClr val="dk1"/>
              </a:solidFill>
              <a:effectLst/>
              <a:latin typeface="+mn-lt"/>
              <a:ea typeface="+mn-ea"/>
              <a:cs typeface="+mn-cs"/>
            </a:endParaRPr>
          </a:p>
          <a:p>
            <a:pPr eaLnBrk="1" fontAlgn="auto" latinLnBrk="0" hangingPunct="1"/>
            <a:r>
              <a:rPr lang="en-US" sz="1100" b="0" i="0" kern="1200" baseline="0">
                <a:solidFill>
                  <a:schemeClr val="dk1"/>
                </a:solidFill>
                <a:effectLst/>
                <a:latin typeface="+mn-lt"/>
                <a:ea typeface="+mn-ea"/>
                <a:cs typeface="+mn-cs"/>
              </a:rPr>
              <a:t>For example: Select the yellow cell with </a:t>
            </a:r>
            <a:r>
              <a:rPr lang="en-US" sz="1100" b="1" i="0" kern="1200" baseline="0">
                <a:solidFill>
                  <a:schemeClr val="dk1"/>
                </a:solidFill>
                <a:effectLst/>
                <a:latin typeface="+mn-lt"/>
                <a:ea typeface="+mn-ea"/>
                <a:cs typeface="+mn-cs"/>
              </a:rPr>
              <a:t>12 </a:t>
            </a:r>
            <a:r>
              <a:rPr lang="en-US" sz="1100" b="0" i="0" kern="1200" baseline="0">
                <a:solidFill>
                  <a:schemeClr val="dk1"/>
                </a:solidFill>
                <a:effectLst/>
                <a:latin typeface="+mn-lt"/>
                <a:ea typeface="+mn-ea"/>
                <a:cs typeface="+mn-cs"/>
              </a:rPr>
              <a:t>below. You'll see we used the </a:t>
            </a:r>
            <a:r>
              <a:rPr lang="en-US" sz="1100" b="1" i="0" kern="1200" baseline="0">
                <a:solidFill>
                  <a:schemeClr val="dk1"/>
                </a:solidFill>
                <a:effectLst/>
                <a:latin typeface="+mn-lt"/>
                <a:ea typeface="+mn-ea"/>
                <a:cs typeface="+mn-cs"/>
              </a:rPr>
              <a:t>SUM </a:t>
            </a:r>
            <a:r>
              <a:rPr lang="en-US" sz="1100" b="0" i="0" kern="1200" baseline="0">
                <a:solidFill>
                  <a:schemeClr val="dk1"/>
                </a:solidFill>
                <a:effectLst/>
                <a:latin typeface="+mn-lt"/>
                <a:ea typeface="+mn-ea"/>
                <a:cs typeface="+mn-cs"/>
              </a:rPr>
              <a:t>function with a range of cells. We didn't type in "4" or "8" directly into the formula. </a:t>
            </a:r>
          </a:p>
        </xdr:txBody>
      </xdr:sp>
      <xdr:pic>
        <xdr:nvPicPr>
          <xdr:cNvPr id="213" name="Graphic 147" descr="Glasses">
            <a:extLst>
              <a:ext uri="{FF2B5EF4-FFF2-40B4-BE49-F238E27FC236}">
                <a16:creationId xmlns:a16="http://schemas.microsoft.com/office/drawing/2014/main" id="{720D4EE0-7550-4DC7-A79F-7DA9F6C0DF04}"/>
              </a:ext>
            </a:extLst>
          </xdr:cNvPr>
          <xdr:cNvPicPr>
            <a:picLocks noChangeAspect="1"/>
          </xdr:cNvPicPr>
        </xdr:nvPicPr>
        <xdr:blipFill>
          <a:blip xmlns:r="http://schemas.openxmlformats.org/officeDocument/2006/relationships" r:embed="rId15">
            <a:extLst>
              <a:ext uri="{96DAC541-7B7A-43D3-8B79-37D633B846F1}">
                <asvg:svgBlip xmlns:asvg="http://schemas.microsoft.com/office/drawing/2016/SVG/main" r:embed="rId16"/>
              </a:ext>
            </a:extLst>
          </a:blip>
          <a:stretch>
            <a:fillRect/>
          </a:stretch>
        </xdr:blipFill>
        <xdr:spPr>
          <a:xfrm>
            <a:off x="7053810" y="15226304"/>
            <a:ext cx="323347" cy="349115"/>
          </a:xfrm>
          <a:prstGeom prst="rect">
            <a:avLst/>
          </a:prstGeom>
        </xdr:spPr>
      </xdr:pic>
    </xdr:grpSp>
    <xdr:clientData/>
  </xdr:twoCellAnchor>
  <xdr:twoCellAnchor editAs="absolute">
    <xdr:from>
      <xdr:col>1</xdr:col>
      <xdr:colOff>5393389</xdr:colOff>
      <xdr:row>27</xdr:row>
      <xdr:rowOff>229899</xdr:rowOff>
    </xdr:from>
    <xdr:to>
      <xdr:col>3</xdr:col>
      <xdr:colOff>61913</xdr:colOff>
      <xdr:row>30</xdr:row>
      <xdr:rowOff>17807</xdr:rowOff>
    </xdr:to>
    <xdr:sp macro="" textlink="">
      <xdr:nvSpPr>
        <xdr:cNvPr id="198" name="txt_Formula" descr="=A1+B1 &#10;">
          <a:extLst>
            <a:ext uri="{FF2B5EF4-FFF2-40B4-BE49-F238E27FC236}">
              <a16:creationId xmlns:a16="http://schemas.microsoft.com/office/drawing/2014/main" id="{09925615-92E5-4FED-ABD0-95B91AFE7A89}"/>
            </a:ext>
          </a:extLst>
        </xdr:cNvPr>
        <xdr:cNvSpPr txBox="1"/>
      </xdr:nvSpPr>
      <xdr:spPr>
        <a:xfrm>
          <a:off x="6303027" y="5978237"/>
          <a:ext cx="1712261" cy="47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3600">
              <a:solidFill>
                <a:srgbClr val="000000"/>
              </a:solidFill>
              <a:effectLst/>
              <a:latin typeface="Courier New" panose="02070309020205020404" pitchFamily="49" charset="0"/>
              <a:ea typeface="Times New Roman" panose="02020603050405020304" pitchFamily="18" charset="0"/>
            </a:rPr>
            <a:t>=A1+B1 </a:t>
          </a:r>
          <a:endParaRPr lang="en-US" sz="3600">
            <a:effectLst/>
            <a:latin typeface="Times New Roman" panose="02020603050405020304" pitchFamily="18" charset="0"/>
            <a:ea typeface="Times New Roman" panose="02020603050405020304" pitchFamily="18" charset="0"/>
          </a:endParaRPr>
        </a:p>
      </xdr:txBody>
    </xdr:sp>
    <xdr:clientData/>
  </xdr:twoCellAnchor>
  <xdr:twoCellAnchor editAs="absolute">
    <xdr:from>
      <xdr:col>2</xdr:col>
      <xdr:colOff>314820</xdr:colOff>
      <xdr:row>27</xdr:row>
      <xdr:rowOff>247328</xdr:rowOff>
    </xdr:from>
    <xdr:to>
      <xdr:col>2</xdr:col>
      <xdr:colOff>534004</xdr:colOff>
      <xdr:row>28</xdr:row>
      <xdr:rowOff>34707</xdr:rowOff>
    </xdr:to>
    <xdr:sp macro="" textlink="">
      <xdr:nvSpPr>
        <xdr:cNvPr id="199" name="FormulaBraceUpper">
          <a:extLst>
            <a:ext uri="{FF2B5EF4-FFF2-40B4-BE49-F238E27FC236}">
              <a16:creationId xmlns:a16="http://schemas.microsoft.com/office/drawing/2014/main" id="{06B625F0-B6FF-4FB6-82EE-37D7B29DEADC}"/>
            </a:ext>
          </a:extLst>
        </xdr:cNvPr>
        <xdr:cNvSpPr/>
      </xdr:nvSpPr>
      <xdr:spPr>
        <a:xfrm rot="5400000">
          <a:off x="7195841" y="5944070"/>
          <a:ext cx="115991" cy="21918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absolute">
    <xdr:from>
      <xdr:col>2</xdr:col>
      <xdr:colOff>35942</xdr:colOff>
      <xdr:row>26</xdr:row>
      <xdr:rowOff>162717</xdr:rowOff>
    </xdr:from>
    <xdr:to>
      <xdr:col>2</xdr:col>
      <xdr:colOff>839891</xdr:colOff>
      <xdr:row>27</xdr:row>
      <xdr:rowOff>226414</xdr:rowOff>
    </xdr:to>
    <xdr:sp macro="" textlink="">
      <xdr:nvSpPr>
        <xdr:cNvPr id="200" name="txt_FormulaCalloutUpper" descr="Operator&#10;">
          <a:extLst>
            <a:ext uri="{FF2B5EF4-FFF2-40B4-BE49-F238E27FC236}">
              <a16:creationId xmlns:a16="http://schemas.microsoft.com/office/drawing/2014/main" id="{FEB264EE-E7A0-4BFB-BBE2-0F36D6F84A74}"/>
            </a:ext>
          </a:extLst>
        </xdr:cNvPr>
        <xdr:cNvSpPr txBox="1">
          <a:spLocks noChangeArrowheads="1"/>
        </xdr:cNvSpPr>
      </xdr:nvSpPr>
      <xdr:spPr bwMode="auto">
        <a:xfrm>
          <a:off x="6865367" y="5730080"/>
          <a:ext cx="803949" cy="24467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Operator</a:t>
          </a:r>
        </a:p>
      </xdr:txBody>
    </xdr:sp>
    <xdr:clientData/>
  </xdr:twoCellAnchor>
  <xdr:twoCellAnchor editAs="absolute">
    <xdr:from>
      <xdr:col>1</xdr:col>
      <xdr:colOff>5523757</xdr:colOff>
      <xdr:row>30</xdr:row>
      <xdr:rowOff>6379</xdr:rowOff>
    </xdr:from>
    <xdr:to>
      <xdr:col>2</xdr:col>
      <xdr:colOff>257487</xdr:colOff>
      <xdr:row>30</xdr:row>
      <xdr:rowOff>122370</xdr:rowOff>
    </xdr:to>
    <xdr:sp macro="" textlink="">
      <xdr:nvSpPr>
        <xdr:cNvPr id="201" name="FormulaBraceUpper">
          <a:extLst>
            <a:ext uri="{FF2B5EF4-FFF2-40B4-BE49-F238E27FC236}">
              <a16:creationId xmlns:a16="http://schemas.microsoft.com/office/drawing/2014/main" id="{3CB31A99-96D7-4A5F-A2D8-6091936DBB59}"/>
            </a:ext>
          </a:extLst>
        </xdr:cNvPr>
        <xdr:cNvSpPr/>
      </xdr:nvSpPr>
      <xdr:spPr>
        <a:xfrm rot="16200000">
          <a:off x="6759308" y="6233666"/>
          <a:ext cx="115991" cy="539217"/>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absolute">
    <xdr:from>
      <xdr:col>2</xdr:col>
      <xdr:colOff>1173</xdr:colOff>
      <xdr:row>30</xdr:row>
      <xdr:rowOff>138490</xdr:rowOff>
    </xdr:from>
    <xdr:to>
      <xdr:col>2</xdr:col>
      <xdr:colOff>362142</xdr:colOff>
      <xdr:row>32</xdr:row>
      <xdr:rowOff>160997</xdr:rowOff>
    </xdr:to>
    <xdr:sp macro="" textlink="">
      <xdr:nvSpPr>
        <xdr:cNvPr id="202" name="txt_FormulaCalloutUpper" descr="Cell reference&#10;&#10;">
          <a:extLst>
            <a:ext uri="{FF2B5EF4-FFF2-40B4-BE49-F238E27FC236}">
              <a16:creationId xmlns:a16="http://schemas.microsoft.com/office/drawing/2014/main" id="{E6F187D6-FF2E-4EFC-AFAA-20952A07D390}"/>
            </a:ext>
          </a:extLst>
        </xdr:cNvPr>
        <xdr:cNvSpPr txBox="1">
          <a:spLocks noChangeArrowheads="1"/>
        </xdr:cNvSpPr>
      </xdr:nvSpPr>
      <xdr:spPr bwMode="auto">
        <a:xfrm>
          <a:off x="6435311" y="6577390"/>
          <a:ext cx="756256" cy="38445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Cell reference</a:t>
          </a:r>
        </a:p>
      </xdr:txBody>
    </xdr:sp>
    <xdr:clientData/>
  </xdr:twoCellAnchor>
  <xdr:twoCellAnchor editAs="absolute">
    <xdr:from>
      <xdr:col>2</xdr:col>
      <xdr:colOff>538856</xdr:colOff>
      <xdr:row>30</xdr:row>
      <xdr:rowOff>6379</xdr:rowOff>
    </xdr:from>
    <xdr:to>
      <xdr:col>3</xdr:col>
      <xdr:colOff>4408</xdr:colOff>
      <xdr:row>30</xdr:row>
      <xdr:rowOff>122370</xdr:rowOff>
    </xdr:to>
    <xdr:sp macro="" textlink="">
      <xdr:nvSpPr>
        <xdr:cNvPr id="203" name="FormulaBraceUpper">
          <a:extLst>
            <a:ext uri="{FF2B5EF4-FFF2-40B4-BE49-F238E27FC236}">
              <a16:creationId xmlns:a16="http://schemas.microsoft.com/office/drawing/2014/main" id="{872F7C58-72FF-46FC-8EC4-AEF5C7512D62}"/>
            </a:ext>
          </a:extLst>
        </xdr:cNvPr>
        <xdr:cNvSpPr/>
      </xdr:nvSpPr>
      <xdr:spPr>
        <a:xfrm rot="16200000">
          <a:off x="7581224" y="6232336"/>
          <a:ext cx="115991" cy="541877"/>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absolute">
    <xdr:from>
      <xdr:col>2</xdr:col>
      <xdr:colOff>426594</xdr:colOff>
      <xdr:row>30</xdr:row>
      <xdr:rowOff>138490</xdr:rowOff>
    </xdr:from>
    <xdr:to>
      <xdr:col>3</xdr:col>
      <xdr:colOff>61317</xdr:colOff>
      <xdr:row>32</xdr:row>
      <xdr:rowOff>160997</xdr:rowOff>
    </xdr:to>
    <xdr:sp macro="" textlink="">
      <xdr:nvSpPr>
        <xdr:cNvPr id="204" name="txt_FormulaCalloutUpper" descr="Cell reference&#10;&#10;">
          <a:extLst>
            <a:ext uri="{FF2B5EF4-FFF2-40B4-BE49-F238E27FC236}">
              <a16:creationId xmlns:a16="http://schemas.microsoft.com/office/drawing/2014/main" id="{C8D9CEE7-9568-485B-8FE0-FB660EF1AC52}"/>
            </a:ext>
          </a:extLst>
        </xdr:cNvPr>
        <xdr:cNvSpPr txBox="1">
          <a:spLocks noChangeArrowheads="1"/>
        </xdr:cNvSpPr>
      </xdr:nvSpPr>
      <xdr:spPr bwMode="auto">
        <a:xfrm>
          <a:off x="7256019" y="6577390"/>
          <a:ext cx="758673" cy="38445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Cell reference</a:t>
          </a:r>
        </a:p>
      </xdr:txBody>
    </xdr:sp>
    <xdr:clientData/>
  </xdr:twoCellAnchor>
  <xdr:twoCellAnchor editAs="absolute">
    <xdr:from>
      <xdr:col>4</xdr:col>
      <xdr:colOff>477269</xdr:colOff>
      <xdr:row>27</xdr:row>
      <xdr:rowOff>229899</xdr:rowOff>
    </xdr:from>
    <xdr:to>
      <xdr:col>5</xdr:col>
      <xdr:colOff>885825</xdr:colOff>
      <xdr:row>30</xdr:row>
      <xdr:rowOff>17807</xdr:rowOff>
    </xdr:to>
    <xdr:sp macro="" textlink="">
      <xdr:nvSpPr>
        <xdr:cNvPr id="205" name="txt_Formula" descr="=10*20 &#10;">
          <a:extLst>
            <a:ext uri="{FF2B5EF4-FFF2-40B4-BE49-F238E27FC236}">
              <a16:creationId xmlns:a16="http://schemas.microsoft.com/office/drawing/2014/main" id="{B5C03097-B1E4-4C44-A3A7-E2260FC430EB}"/>
            </a:ext>
          </a:extLst>
        </xdr:cNvPr>
        <xdr:cNvSpPr txBox="1"/>
      </xdr:nvSpPr>
      <xdr:spPr>
        <a:xfrm>
          <a:off x="8592569" y="5978237"/>
          <a:ext cx="1694431" cy="47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3600">
              <a:solidFill>
                <a:srgbClr val="000000"/>
              </a:solidFill>
              <a:effectLst/>
              <a:latin typeface="Courier New" panose="02070309020205020404" pitchFamily="49" charset="0"/>
              <a:ea typeface="Times New Roman" panose="02020603050405020304" pitchFamily="18" charset="0"/>
            </a:rPr>
            <a:t>=10*20 </a:t>
          </a:r>
          <a:endParaRPr lang="en-US" sz="3600">
            <a:effectLst/>
            <a:latin typeface="Times New Roman" panose="02020603050405020304" pitchFamily="18" charset="0"/>
            <a:ea typeface="Times New Roman" panose="02020603050405020304" pitchFamily="18" charset="0"/>
          </a:endParaRPr>
        </a:p>
      </xdr:txBody>
    </xdr:sp>
    <xdr:clientData/>
  </xdr:twoCellAnchor>
  <xdr:twoCellAnchor editAs="absolute">
    <xdr:from>
      <xdr:col>5</xdr:col>
      <xdr:colOff>40648</xdr:colOff>
      <xdr:row>27</xdr:row>
      <xdr:rowOff>247329</xdr:rowOff>
    </xdr:from>
    <xdr:to>
      <xdr:col>5</xdr:col>
      <xdr:colOff>263926</xdr:colOff>
      <xdr:row>28</xdr:row>
      <xdr:rowOff>34708</xdr:rowOff>
    </xdr:to>
    <xdr:sp macro="" textlink="">
      <xdr:nvSpPr>
        <xdr:cNvPr id="206" name="FormulaBraceUpper">
          <a:extLst>
            <a:ext uri="{FF2B5EF4-FFF2-40B4-BE49-F238E27FC236}">
              <a16:creationId xmlns:a16="http://schemas.microsoft.com/office/drawing/2014/main" id="{81CD8C84-59B0-42BA-84FD-161333AB7096}"/>
            </a:ext>
          </a:extLst>
        </xdr:cNvPr>
        <xdr:cNvSpPr/>
      </xdr:nvSpPr>
      <xdr:spPr>
        <a:xfrm rot="5400000">
          <a:off x="9495466" y="5942024"/>
          <a:ext cx="115991" cy="223278"/>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absolute">
    <xdr:from>
      <xdr:col>4</xdr:col>
      <xdr:colOff>1046006</xdr:colOff>
      <xdr:row>26</xdr:row>
      <xdr:rowOff>162717</xdr:rowOff>
    </xdr:from>
    <xdr:to>
      <xdr:col>5</xdr:col>
      <xdr:colOff>569811</xdr:colOff>
      <xdr:row>27</xdr:row>
      <xdr:rowOff>226414</xdr:rowOff>
    </xdr:to>
    <xdr:sp macro="" textlink="">
      <xdr:nvSpPr>
        <xdr:cNvPr id="207" name="txt_FormulaCalloutUpper" descr="Operator&#10;">
          <a:extLst>
            <a:ext uri="{FF2B5EF4-FFF2-40B4-BE49-F238E27FC236}">
              <a16:creationId xmlns:a16="http://schemas.microsoft.com/office/drawing/2014/main" id="{1B4C2F37-2973-4A52-8665-E35B15BB3D6B}"/>
            </a:ext>
          </a:extLst>
        </xdr:cNvPr>
        <xdr:cNvSpPr txBox="1">
          <a:spLocks noChangeArrowheads="1"/>
        </xdr:cNvSpPr>
      </xdr:nvSpPr>
      <xdr:spPr bwMode="auto">
        <a:xfrm>
          <a:off x="9161306" y="5730080"/>
          <a:ext cx="809680" cy="24467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Operator</a:t>
          </a:r>
        </a:p>
      </xdr:txBody>
    </xdr:sp>
    <xdr:clientData/>
  </xdr:twoCellAnchor>
  <xdr:twoCellAnchor editAs="absolute">
    <xdr:from>
      <xdr:col>4</xdr:col>
      <xdr:colOff>756919</xdr:colOff>
      <xdr:row>30</xdr:row>
      <xdr:rowOff>6379</xdr:rowOff>
    </xdr:from>
    <xdr:to>
      <xdr:col>5</xdr:col>
      <xdr:colOff>11899</xdr:colOff>
      <xdr:row>30</xdr:row>
      <xdr:rowOff>122370</xdr:rowOff>
    </xdr:to>
    <xdr:sp macro="" textlink="">
      <xdr:nvSpPr>
        <xdr:cNvPr id="208" name="FormulaBraceUpper">
          <a:extLst>
            <a:ext uri="{FF2B5EF4-FFF2-40B4-BE49-F238E27FC236}">
              <a16:creationId xmlns:a16="http://schemas.microsoft.com/office/drawing/2014/main" id="{1272A68F-37F0-4A7B-B89A-A0390EAF5C54}"/>
            </a:ext>
          </a:extLst>
        </xdr:cNvPr>
        <xdr:cNvSpPr/>
      </xdr:nvSpPr>
      <xdr:spPr>
        <a:xfrm rot="16200000">
          <a:off x="9084651" y="6232847"/>
          <a:ext cx="115991" cy="540855"/>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absolute">
    <xdr:from>
      <xdr:col>4</xdr:col>
      <xdr:colOff>644604</xdr:colOff>
      <xdr:row>30</xdr:row>
      <xdr:rowOff>138490</xdr:rowOff>
    </xdr:from>
    <xdr:to>
      <xdr:col>5</xdr:col>
      <xdr:colOff>116474</xdr:colOff>
      <xdr:row>32</xdr:row>
      <xdr:rowOff>160997</xdr:rowOff>
    </xdr:to>
    <xdr:sp macro="" textlink="">
      <xdr:nvSpPr>
        <xdr:cNvPr id="209" name="txt_FormulaCalloutUpper" descr="Constant&#10;">
          <a:extLst>
            <a:ext uri="{FF2B5EF4-FFF2-40B4-BE49-F238E27FC236}">
              <a16:creationId xmlns:a16="http://schemas.microsoft.com/office/drawing/2014/main" id="{C3D3BDE9-0CDA-4720-99C6-226649AE3EAE}"/>
            </a:ext>
          </a:extLst>
        </xdr:cNvPr>
        <xdr:cNvSpPr txBox="1">
          <a:spLocks noChangeArrowheads="1"/>
        </xdr:cNvSpPr>
      </xdr:nvSpPr>
      <xdr:spPr bwMode="auto">
        <a:xfrm>
          <a:off x="8759904" y="6577390"/>
          <a:ext cx="757745" cy="38445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Constant</a:t>
          </a:r>
        </a:p>
      </xdr:txBody>
    </xdr:sp>
    <xdr:clientData/>
  </xdr:twoCellAnchor>
  <xdr:twoCellAnchor editAs="absolute">
    <xdr:from>
      <xdr:col>5</xdr:col>
      <xdr:colOff>273544</xdr:colOff>
      <xdr:row>30</xdr:row>
      <xdr:rowOff>6378</xdr:rowOff>
    </xdr:from>
    <xdr:to>
      <xdr:col>5</xdr:col>
      <xdr:colOff>815420</xdr:colOff>
      <xdr:row>30</xdr:row>
      <xdr:rowOff>122369</xdr:rowOff>
    </xdr:to>
    <xdr:sp macro="" textlink="">
      <xdr:nvSpPr>
        <xdr:cNvPr id="210" name="FormulaBraceUpper">
          <a:extLst>
            <a:ext uri="{FF2B5EF4-FFF2-40B4-BE49-F238E27FC236}">
              <a16:creationId xmlns:a16="http://schemas.microsoft.com/office/drawing/2014/main" id="{A2388037-0C8B-4449-A76D-B27DF4538FD1}"/>
            </a:ext>
          </a:extLst>
        </xdr:cNvPr>
        <xdr:cNvSpPr/>
      </xdr:nvSpPr>
      <xdr:spPr>
        <a:xfrm rot="16200000">
          <a:off x="9887661" y="6232336"/>
          <a:ext cx="115991" cy="54187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absolute">
    <xdr:from>
      <xdr:col>5</xdr:col>
      <xdr:colOff>161280</xdr:colOff>
      <xdr:row>30</xdr:row>
      <xdr:rowOff>138490</xdr:rowOff>
    </xdr:from>
    <xdr:to>
      <xdr:col>5</xdr:col>
      <xdr:colOff>919952</xdr:colOff>
      <xdr:row>32</xdr:row>
      <xdr:rowOff>160997</xdr:rowOff>
    </xdr:to>
    <xdr:sp macro="" textlink="">
      <xdr:nvSpPr>
        <xdr:cNvPr id="211" name="txt_FormulaCalloutUpper" descr="Constant&#10;">
          <a:extLst>
            <a:ext uri="{FF2B5EF4-FFF2-40B4-BE49-F238E27FC236}">
              <a16:creationId xmlns:a16="http://schemas.microsoft.com/office/drawing/2014/main" id="{9CAE6A7E-8E69-4ADE-A18A-4213125DEC6D}"/>
            </a:ext>
          </a:extLst>
        </xdr:cNvPr>
        <xdr:cNvSpPr txBox="1">
          <a:spLocks noChangeArrowheads="1"/>
        </xdr:cNvSpPr>
      </xdr:nvSpPr>
      <xdr:spPr bwMode="auto">
        <a:xfrm>
          <a:off x="9562455" y="6577390"/>
          <a:ext cx="758672" cy="38445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Constant</a:t>
          </a:r>
        </a:p>
      </xdr:txBody>
    </xdr:sp>
    <xdr:clientData/>
  </xdr:twoCellAnchor>
  <xdr:twoCellAnchor editAs="absolute">
    <xdr:from>
      <xdr:col>1</xdr:col>
      <xdr:colOff>5323810</xdr:colOff>
      <xdr:row>35</xdr:row>
      <xdr:rowOff>62066</xdr:rowOff>
    </xdr:from>
    <xdr:to>
      <xdr:col>6</xdr:col>
      <xdr:colOff>36</xdr:colOff>
      <xdr:row>43</xdr:row>
      <xdr:rowOff>162464</xdr:rowOff>
    </xdr:to>
    <xdr:grpSp>
      <xdr:nvGrpSpPr>
        <xdr:cNvPr id="172" name="Group 171">
          <a:extLst>
            <a:ext uri="{FF2B5EF4-FFF2-40B4-BE49-F238E27FC236}">
              <a16:creationId xmlns:a16="http://schemas.microsoft.com/office/drawing/2014/main" id="{27FB8F52-9F55-421A-90F9-FEBBC5A87DF7}"/>
            </a:ext>
          </a:extLst>
        </xdr:cNvPr>
        <xdr:cNvGrpSpPr/>
      </xdr:nvGrpSpPr>
      <xdr:grpSpPr>
        <a:xfrm>
          <a:off x="6162010" y="7748741"/>
          <a:ext cx="3639251" cy="1624398"/>
          <a:chOff x="8257510" y="8164390"/>
          <a:chExt cx="3790306" cy="1627310"/>
        </a:xfrm>
      </xdr:grpSpPr>
      <xdr:sp macro="" textlink="">
        <xdr:nvSpPr>
          <xdr:cNvPr id="191" name="txt_Formula" descr="=SUM(A1:A10)&#10;">
            <a:extLst>
              <a:ext uri="{FF2B5EF4-FFF2-40B4-BE49-F238E27FC236}">
                <a16:creationId xmlns:a16="http://schemas.microsoft.com/office/drawing/2014/main" id="{420560C2-240E-4A77-8A25-1E46F3BE03DF}"/>
              </a:ext>
            </a:extLst>
          </xdr:cNvPr>
          <xdr:cNvSpPr txBox="1"/>
        </xdr:nvSpPr>
        <xdr:spPr>
          <a:xfrm>
            <a:off x="8257510" y="8447209"/>
            <a:ext cx="3790306" cy="5029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3600">
                <a:solidFill>
                  <a:srgbClr val="000000"/>
                </a:solidFill>
                <a:effectLst/>
                <a:latin typeface="Courier New" panose="02070309020205020404" pitchFamily="49" charset="0"/>
                <a:ea typeface="Times New Roman" panose="02020603050405020304" pitchFamily="18" charset="0"/>
              </a:rPr>
              <a:t>=SUM(A1:A10)</a:t>
            </a:r>
            <a:endParaRPr lang="en-US" sz="3600">
              <a:effectLst/>
              <a:latin typeface="Times New Roman" panose="02020603050405020304" pitchFamily="18" charset="0"/>
              <a:ea typeface="Times New Roman" panose="02020603050405020304" pitchFamily="18" charset="0"/>
            </a:endParaRPr>
          </a:p>
        </xdr:txBody>
      </xdr:sp>
      <xdr:sp macro="" textlink="">
        <xdr:nvSpPr>
          <xdr:cNvPr id="192" name="FormulaBraceUpper">
            <a:extLst>
              <a:ext uri="{FF2B5EF4-FFF2-40B4-BE49-F238E27FC236}">
                <a16:creationId xmlns:a16="http://schemas.microsoft.com/office/drawing/2014/main" id="{5E996462-DB7E-43E7-A8CC-1B53668A75E9}"/>
              </a:ext>
            </a:extLst>
          </xdr:cNvPr>
          <xdr:cNvSpPr/>
        </xdr:nvSpPr>
        <xdr:spPr>
          <a:xfrm rot="5400000">
            <a:off x="8830824" y="8112598"/>
            <a:ext cx="121918" cy="78382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93" name="txt_FormulaCalloutUpper" descr="Function&#10;">
            <a:extLst>
              <a:ext uri="{FF2B5EF4-FFF2-40B4-BE49-F238E27FC236}">
                <a16:creationId xmlns:a16="http://schemas.microsoft.com/office/drawing/2014/main" id="{6AD191CA-0328-4A6B-AFF1-5AAC7BCD948A}"/>
              </a:ext>
            </a:extLst>
          </xdr:cNvPr>
          <xdr:cNvSpPr txBox="1">
            <a:spLocks noChangeArrowheads="1"/>
          </xdr:cNvSpPr>
        </xdr:nvSpPr>
        <xdr:spPr bwMode="auto">
          <a:xfrm>
            <a:off x="8531981" y="8164390"/>
            <a:ext cx="719605" cy="2571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Function</a:t>
            </a:r>
          </a:p>
        </xdr:txBody>
      </xdr:sp>
      <xdr:sp macro="" textlink="">
        <xdr:nvSpPr>
          <xdr:cNvPr id="194" name="FormulaBraceUpper">
            <a:extLst>
              <a:ext uri="{FF2B5EF4-FFF2-40B4-BE49-F238E27FC236}">
                <a16:creationId xmlns:a16="http://schemas.microsoft.com/office/drawing/2014/main" id="{73DF5926-C31E-49B6-8468-20634B5B1EC6}"/>
              </a:ext>
            </a:extLst>
          </xdr:cNvPr>
          <xdr:cNvSpPr/>
        </xdr:nvSpPr>
        <xdr:spPr>
          <a:xfrm rot="16200000">
            <a:off x="10164675" y="8281506"/>
            <a:ext cx="121918" cy="144979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95" name="FormulaBraceUpper">
            <a:extLst>
              <a:ext uri="{FF2B5EF4-FFF2-40B4-BE49-F238E27FC236}">
                <a16:creationId xmlns:a16="http://schemas.microsoft.com/office/drawing/2014/main" id="{92FCDA5F-895F-4078-BCF6-B3112EDCA2A2}"/>
              </a:ext>
            </a:extLst>
          </xdr:cNvPr>
          <xdr:cNvSpPr/>
        </xdr:nvSpPr>
        <xdr:spPr>
          <a:xfrm rot="5400000">
            <a:off x="10164675" y="7767156"/>
            <a:ext cx="121918" cy="144979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96" name="txt_FormulaCalloutUpper" descr="Argument&#10;">
            <a:extLst>
              <a:ext uri="{FF2B5EF4-FFF2-40B4-BE49-F238E27FC236}">
                <a16:creationId xmlns:a16="http://schemas.microsoft.com/office/drawing/2014/main" id="{6DD0728E-6D1B-40C6-A4C4-490130F25B82}"/>
              </a:ext>
            </a:extLst>
          </xdr:cNvPr>
          <xdr:cNvSpPr txBox="1">
            <a:spLocks noChangeArrowheads="1"/>
          </xdr:cNvSpPr>
        </xdr:nvSpPr>
        <xdr:spPr bwMode="auto">
          <a:xfrm>
            <a:off x="9722826" y="8164390"/>
            <a:ext cx="1005616" cy="2571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Argument</a:t>
            </a:r>
          </a:p>
        </xdr:txBody>
      </xdr:sp>
      <xdr:sp macro="" textlink="">
        <xdr:nvSpPr>
          <xdr:cNvPr id="197" name="Text Box 2" descr="A range of cells has a starting cell, colon, and an ending cell. When you select a range of cells for a formula, Excel will automatically add the colon.&#10;">
            <a:extLst>
              <a:ext uri="{FF2B5EF4-FFF2-40B4-BE49-F238E27FC236}">
                <a16:creationId xmlns:a16="http://schemas.microsoft.com/office/drawing/2014/main" id="{49197EDE-B2FF-44D2-AFA6-B9EEE1B518CF}"/>
              </a:ext>
            </a:extLst>
          </xdr:cNvPr>
          <xdr:cNvSpPr txBox="1">
            <a:spLocks noChangeArrowheads="1"/>
          </xdr:cNvSpPr>
        </xdr:nvSpPr>
        <xdr:spPr bwMode="auto">
          <a:xfrm>
            <a:off x="8584381" y="9112879"/>
            <a:ext cx="3000375" cy="678821"/>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gn="ctr">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 range of cells has a starting cell, colon, and </a:t>
            </a:r>
            <a:r>
              <a:rPr lang="en-US" sz="1100" baseline="0">
                <a:effectLst/>
                <a:latin typeface="+mn-lt"/>
                <a:ea typeface="Calibri" panose="020F0502020204030204" pitchFamily="34" charset="0"/>
                <a:cs typeface="Times New Roman" panose="02020603050405020304" pitchFamily="18" charset="0"/>
              </a:rPr>
              <a:t>an ending cell. When you select a range of cells for a formula, Excel will automatically add the colon.</a:t>
            </a:r>
            <a:endParaRPr lang="en-US" sz="11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grpSp>
    <xdr:clientData/>
  </xdr:twoCellAnchor>
  <xdr:twoCellAnchor editAs="absolute">
    <xdr:from>
      <xdr:col>1</xdr:col>
      <xdr:colOff>5323811</xdr:colOff>
      <xdr:row>45</xdr:row>
      <xdr:rowOff>10332</xdr:rowOff>
    </xdr:from>
    <xdr:to>
      <xdr:col>9</xdr:col>
      <xdr:colOff>289492</xdr:colOff>
      <xdr:row>56</xdr:row>
      <xdr:rowOff>57150</xdr:rowOff>
    </xdr:to>
    <xdr:grpSp>
      <xdr:nvGrpSpPr>
        <xdr:cNvPr id="173" name="Group 172">
          <a:extLst>
            <a:ext uri="{FF2B5EF4-FFF2-40B4-BE49-F238E27FC236}">
              <a16:creationId xmlns:a16="http://schemas.microsoft.com/office/drawing/2014/main" id="{00BBB77A-8EDC-44E9-8BC6-1F471670BF40}"/>
            </a:ext>
          </a:extLst>
        </xdr:cNvPr>
        <xdr:cNvGrpSpPr/>
      </xdr:nvGrpSpPr>
      <xdr:grpSpPr>
        <a:xfrm>
          <a:off x="6162011" y="9602007"/>
          <a:ext cx="6043256" cy="2142318"/>
          <a:chOff x="8257511" y="10012240"/>
          <a:chExt cx="6116879" cy="2141660"/>
        </a:xfrm>
      </xdr:grpSpPr>
      <xdr:sp macro="" textlink="">
        <xdr:nvSpPr>
          <xdr:cNvPr id="174" name="txt_Formula" descr="=SUM(A1:A10,C1:C10)&#10;">
            <a:extLst>
              <a:ext uri="{FF2B5EF4-FFF2-40B4-BE49-F238E27FC236}">
                <a16:creationId xmlns:a16="http://schemas.microsoft.com/office/drawing/2014/main" id="{4939E1EA-5EC9-4CD9-BA9B-F78E39B2FE8C}"/>
              </a:ext>
            </a:extLst>
          </xdr:cNvPr>
          <xdr:cNvSpPr txBox="1"/>
        </xdr:nvSpPr>
        <xdr:spPr>
          <a:xfrm>
            <a:off x="8257511" y="10628434"/>
            <a:ext cx="4698262" cy="502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3600">
                <a:solidFill>
                  <a:srgbClr val="000000"/>
                </a:solidFill>
                <a:effectLst/>
                <a:latin typeface="Courier New" panose="02070309020205020404" pitchFamily="49" charset="0"/>
                <a:ea typeface="Times New Roman" panose="02020603050405020304" pitchFamily="18" charset="0"/>
              </a:rPr>
              <a:t>=SUM(A1:A10,C1:C10)</a:t>
            </a:r>
            <a:endParaRPr lang="en-US" sz="3600">
              <a:effectLst/>
              <a:latin typeface="Times New Roman" panose="02020603050405020304" pitchFamily="18" charset="0"/>
              <a:ea typeface="Times New Roman" panose="02020603050405020304" pitchFamily="18" charset="0"/>
            </a:endParaRPr>
          </a:p>
        </xdr:txBody>
      </xdr:sp>
      <xdr:sp macro="" textlink="">
        <xdr:nvSpPr>
          <xdr:cNvPr id="175" name="FormulaBraceUpper">
            <a:extLst>
              <a:ext uri="{FF2B5EF4-FFF2-40B4-BE49-F238E27FC236}">
                <a16:creationId xmlns:a16="http://schemas.microsoft.com/office/drawing/2014/main" id="{2C0CD1F5-7F26-459E-A30A-75B89D0DDE18}"/>
              </a:ext>
            </a:extLst>
          </xdr:cNvPr>
          <xdr:cNvSpPr/>
        </xdr:nvSpPr>
        <xdr:spPr>
          <a:xfrm rot="5400000">
            <a:off x="8903299" y="10293823"/>
            <a:ext cx="121918" cy="78382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76" name="txt_FormulaCalloutUpper" descr="Function&#10;">
            <a:extLst>
              <a:ext uri="{FF2B5EF4-FFF2-40B4-BE49-F238E27FC236}">
                <a16:creationId xmlns:a16="http://schemas.microsoft.com/office/drawing/2014/main" id="{19E9801B-D128-4AB7-8DE6-607106C308D9}"/>
              </a:ext>
            </a:extLst>
          </xdr:cNvPr>
          <xdr:cNvSpPr txBox="1">
            <a:spLocks noChangeArrowheads="1"/>
          </xdr:cNvSpPr>
        </xdr:nvSpPr>
        <xdr:spPr bwMode="auto">
          <a:xfrm>
            <a:off x="8617121" y="10345615"/>
            <a:ext cx="719605" cy="2571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Function</a:t>
            </a:r>
          </a:p>
        </xdr:txBody>
      </xdr:sp>
      <xdr:sp macro="" textlink="">
        <xdr:nvSpPr>
          <xdr:cNvPr id="177" name="FormulaBraceUpper">
            <a:extLst>
              <a:ext uri="{FF2B5EF4-FFF2-40B4-BE49-F238E27FC236}">
                <a16:creationId xmlns:a16="http://schemas.microsoft.com/office/drawing/2014/main" id="{E87F0EBE-F231-4EF8-9B82-25664E51185C}"/>
              </a:ext>
            </a:extLst>
          </xdr:cNvPr>
          <xdr:cNvSpPr/>
        </xdr:nvSpPr>
        <xdr:spPr>
          <a:xfrm rot="5400000">
            <a:off x="10164667" y="9948381"/>
            <a:ext cx="121918" cy="144979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78" name="txt_FormulaCalloutUpper" descr="Argument&#10;">
            <a:extLst>
              <a:ext uri="{FF2B5EF4-FFF2-40B4-BE49-F238E27FC236}">
                <a16:creationId xmlns:a16="http://schemas.microsoft.com/office/drawing/2014/main" id="{C70B59B4-A903-4D48-B1D5-54CDD75E516A}"/>
              </a:ext>
            </a:extLst>
          </xdr:cNvPr>
          <xdr:cNvSpPr txBox="1">
            <a:spLocks noChangeArrowheads="1"/>
          </xdr:cNvSpPr>
        </xdr:nvSpPr>
        <xdr:spPr bwMode="auto">
          <a:xfrm>
            <a:off x="9722818" y="10345615"/>
            <a:ext cx="1005616" cy="2571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Argument</a:t>
            </a:r>
          </a:p>
        </xdr:txBody>
      </xdr:sp>
      <xdr:sp macro="" textlink="">
        <xdr:nvSpPr>
          <xdr:cNvPr id="179" name="FormulaBraceUpper">
            <a:extLst>
              <a:ext uri="{FF2B5EF4-FFF2-40B4-BE49-F238E27FC236}">
                <a16:creationId xmlns:a16="http://schemas.microsoft.com/office/drawing/2014/main" id="{82278071-0D09-4DA0-8A4B-E79650C6B154}"/>
              </a:ext>
            </a:extLst>
          </xdr:cNvPr>
          <xdr:cNvSpPr/>
        </xdr:nvSpPr>
        <xdr:spPr>
          <a:xfrm rot="5400000">
            <a:off x="11879620" y="9948381"/>
            <a:ext cx="134110" cy="144979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80" name="txt_FormulaCalloutUpper" descr="Argument&#10;">
            <a:extLst>
              <a:ext uri="{FF2B5EF4-FFF2-40B4-BE49-F238E27FC236}">
                <a16:creationId xmlns:a16="http://schemas.microsoft.com/office/drawing/2014/main" id="{681E05A6-833F-4DB8-8D40-D39B82D06561}"/>
              </a:ext>
            </a:extLst>
          </xdr:cNvPr>
          <xdr:cNvSpPr txBox="1">
            <a:spLocks noChangeArrowheads="1"/>
          </xdr:cNvSpPr>
        </xdr:nvSpPr>
        <xdr:spPr bwMode="auto">
          <a:xfrm>
            <a:off x="11443870" y="10345615"/>
            <a:ext cx="1005616" cy="2571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Argument</a:t>
            </a:r>
          </a:p>
        </xdr:txBody>
      </xdr:sp>
      <xdr:sp macro="" textlink="">
        <xdr:nvSpPr>
          <xdr:cNvPr id="181" name="FormulaBraceUpper">
            <a:extLst>
              <a:ext uri="{FF2B5EF4-FFF2-40B4-BE49-F238E27FC236}">
                <a16:creationId xmlns:a16="http://schemas.microsoft.com/office/drawing/2014/main" id="{CBAEE9F7-8844-4CF2-908C-4D4F53F93F05}"/>
              </a:ext>
            </a:extLst>
          </xdr:cNvPr>
          <xdr:cNvSpPr/>
        </xdr:nvSpPr>
        <xdr:spPr>
          <a:xfrm rot="16200000">
            <a:off x="10164667" y="10472256"/>
            <a:ext cx="121918" cy="144979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82" name="Text Box 2" descr="A range of cells">
            <a:extLst>
              <a:ext uri="{FF2B5EF4-FFF2-40B4-BE49-F238E27FC236}">
                <a16:creationId xmlns:a16="http://schemas.microsoft.com/office/drawing/2014/main" id="{F2C22149-D656-439A-9A85-5A52AF811D24}"/>
              </a:ext>
            </a:extLst>
          </xdr:cNvPr>
          <xdr:cNvSpPr txBox="1">
            <a:spLocks noChangeArrowheads="1"/>
          </xdr:cNvSpPr>
        </xdr:nvSpPr>
        <xdr:spPr bwMode="auto">
          <a:xfrm>
            <a:off x="9616911" y="11303630"/>
            <a:ext cx="1217428" cy="278770"/>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gn="ctr">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 range of cells</a:t>
            </a: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183" name="FormulaBraceUpper">
            <a:extLst>
              <a:ext uri="{FF2B5EF4-FFF2-40B4-BE49-F238E27FC236}">
                <a16:creationId xmlns:a16="http://schemas.microsoft.com/office/drawing/2014/main" id="{BDF364CA-3E92-4EF9-B69D-8D2A8D6D02DC}"/>
              </a:ext>
            </a:extLst>
          </xdr:cNvPr>
          <xdr:cNvSpPr/>
        </xdr:nvSpPr>
        <xdr:spPr>
          <a:xfrm rot="16200000">
            <a:off x="11879620" y="10472256"/>
            <a:ext cx="134110" cy="144979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84" name="Text Box 2" descr="Another range of cells">
            <a:extLst>
              <a:ext uri="{FF2B5EF4-FFF2-40B4-BE49-F238E27FC236}">
                <a16:creationId xmlns:a16="http://schemas.microsoft.com/office/drawing/2014/main" id="{C0CFC16F-09CC-4EBF-8B9B-7929710E5AE9}"/>
              </a:ext>
            </a:extLst>
          </xdr:cNvPr>
          <xdr:cNvSpPr txBox="1">
            <a:spLocks noChangeArrowheads="1"/>
          </xdr:cNvSpPr>
        </xdr:nvSpPr>
        <xdr:spPr bwMode="auto">
          <a:xfrm>
            <a:off x="11213856" y="11303630"/>
            <a:ext cx="1465638" cy="278770"/>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gn="ctr">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Another range of cells</a:t>
            </a: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185" name="txt_FormulaCalloutUpper" descr="Sum up the following:&#10;">
            <a:extLst>
              <a:ext uri="{FF2B5EF4-FFF2-40B4-BE49-F238E27FC236}">
                <a16:creationId xmlns:a16="http://schemas.microsoft.com/office/drawing/2014/main" id="{130455C0-2F1E-4116-928D-8EF2832DD8B1}"/>
              </a:ext>
            </a:extLst>
          </xdr:cNvPr>
          <xdr:cNvSpPr txBox="1">
            <a:spLocks noChangeArrowheads="1"/>
          </xdr:cNvSpPr>
        </xdr:nvSpPr>
        <xdr:spPr bwMode="auto">
          <a:xfrm>
            <a:off x="10633507" y="10012240"/>
            <a:ext cx="2168802" cy="257175"/>
          </a:xfrm>
          <a:prstGeom prst="rect">
            <a:avLst/>
          </a:prstGeom>
          <a:no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Commas separate multiple arguments</a:t>
            </a:r>
          </a:p>
        </xdr:txBody>
      </xdr:sp>
      <xdr:sp macro="" textlink="">
        <xdr:nvSpPr>
          <xdr:cNvPr id="186" name="Extra Credit Arrow" descr="Arrow">
            <a:extLst>
              <a:ext uri="{FF2B5EF4-FFF2-40B4-BE49-F238E27FC236}">
                <a16:creationId xmlns:a16="http://schemas.microsoft.com/office/drawing/2014/main" id="{F20E0373-D1E2-4164-9D1E-AA0D75CDAB33}"/>
              </a:ext>
            </a:extLst>
          </xdr:cNvPr>
          <xdr:cNvSpPr/>
        </xdr:nvSpPr>
        <xdr:spPr>
          <a:xfrm rot="16200000">
            <a:off x="10797464" y="10436986"/>
            <a:ext cx="1009649" cy="462029"/>
          </a:xfrm>
          <a:prstGeom prst="arc">
            <a:avLst>
              <a:gd name="adj1" fmla="val 15011426"/>
              <a:gd name="adj2" fmla="val 20561228"/>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87" name="txt_FormulaCalloutUpper" descr="Opening parenthesis&#10;&#10;">
            <a:extLst>
              <a:ext uri="{FF2B5EF4-FFF2-40B4-BE49-F238E27FC236}">
                <a16:creationId xmlns:a16="http://schemas.microsoft.com/office/drawing/2014/main" id="{3BD902AA-A598-43E6-A0A7-09904DC6E032}"/>
              </a:ext>
            </a:extLst>
          </xdr:cNvPr>
          <xdr:cNvSpPr txBox="1">
            <a:spLocks noChangeArrowheads="1"/>
          </xdr:cNvSpPr>
        </xdr:nvSpPr>
        <xdr:spPr bwMode="auto">
          <a:xfrm>
            <a:off x="8296327" y="11698165"/>
            <a:ext cx="2729639" cy="257175"/>
          </a:xfrm>
          <a:prstGeom prst="rect">
            <a:avLst/>
          </a:prstGeom>
          <a:no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Opening parenthesis</a:t>
            </a:r>
          </a:p>
        </xdr:txBody>
      </xdr:sp>
      <xdr:sp macro="" textlink="">
        <xdr:nvSpPr>
          <xdr:cNvPr id="188" name="Extra Credit Arrow" descr="Arrow">
            <a:extLst>
              <a:ext uri="{FF2B5EF4-FFF2-40B4-BE49-F238E27FC236}">
                <a16:creationId xmlns:a16="http://schemas.microsoft.com/office/drawing/2014/main" id="{50512362-8176-4282-96DD-0E5296EA5938}"/>
              </a:ext>
            </a:extLst>
          </xdr:cNvPr>
          <xdr:cNvSpPr/>
        </xdr:nvSpPr>
        <xdr:spPr>
          <a:xfrm rot="16200000" flipH="1">
            <a:off x="9132908" y="11027536"/>
            <a:ext cx="1009649" cy="462029"/>
          </a:xfrm>
          <a:prstGeom prst="arc">
            <a:avLst>
              <a:gd name="adj1" fmla="val 15011426"/>
              <a:gd name="adj2" fmla="val 20561228"/>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89" name="txt_FormulaCalloutUpper" descr="Closing parenthesis. Excel will usually add this for you when you press Enter.&#10;&#10;">
            <a:extLst>
              <a:ext uri="{FF2B5EF4-FFF2-40B4-BE49-F238E27FC236}">
                <a16:creationId xmlns:a16="http://schemas.microsoft.com/office/drawing/2014/main" id="{559086FB-E2A5-4229-BC6F-5221672A30BE}"/>
              </a:ext>
            </a:extLst>
          </xdr:cNvPr>
          <xdr:cNvSpPr txBox="1">
            <a:spLocks noChangeArrowheads="1"/>
          </xdr:cNvSpPr>
        </xdr:nvSpPr>
        <xdr:spPr bwMode="auto">
          <a:xfrm>
            <a:off x="11644751" y="11698165"/>
            <a:ext cx="2729639" cy="455735"/>
          </a:xfrm>
          <a:prstGeom prst="rect">
            <a:avLst/>
          </a:prstGeom>
          <a:no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Closing parenthesis. Excel will usually add this for you when</a:t>
            </a:r>
            <a:r>
              <a:rPr lang="en-US" sz="1100" baseline="0">
                <a:effectLst/>
                <a:latin typeface="Calibri" panose="020F0502020204030204" pitchFamily="34" charset="0"/>
                <a:ea typeface="Calibri" panose="020F0502020204030204" pitchFamily="34" charset="0"/>
                <a:cs typeface="Times New Roman" panose="02020603050405020304" pitchFamily="18" charset="0"/>
              </a:rPr>
              <a:t> you press </a:t>
            </a:r>
            <a:r>
              <a:rPr lang="en-US" sz="1100" b="1" baseline="0">
                <a:effectLst/>
                <a:latin typeface="Calibri" panose="020F0502020204030204" pitchFamily="34" charset="0"/>
                <a:ea typeface="Calibri" panose="020F0502020204030204" pitchFamily="34" charset="0"/>
                <a:cs typeface="Times New Roman" panose="02020603050405020304" pitchFamily="18" charset="0"/>
              </a:rPr>
              <a:t>Enter</a:t>
            </a:r>
            <a:r>
              <a:rPr lang="en-US" sz="1100" baseline="0">
                <a:effectLst/>
                <a:latin typeface="Calibri" panose="020F0502020204030204" pitchFamily="34" charset="0"/>
                <a:ea typeface="Calibri" panose="020F0502020204030204" pitchFamily="34" charset="0"/>
                <a:cs typeface="Times New Roman" panose="02020603050405020304" pitchFamily="18" charset="0"/>
              </a:rPr>
              <a:t>.</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190" name="Extra Credit Arrow" descr="Arrow">
            <a:extLst>
              <a:ext uri="{FF2B5EF4-FFF2-40B4-BE49-F238E27FC236}">
                <a16:creationId xmlns:a16="http://schemas.microsoft.com/office/drawing/2014/main" id="{C318E433-BAE2-4CBB-8FB1-AE0D7270E614}"/>
              </a:ext>
            </a:extLst>
          </xdr:cNvPr>
          <xdr:cNvSpPr/>
        </xdr:nvSpPr>
        <xdr:spPr>
          <a:xfrm rot="3731154">
            <a:off x="12021561" y="11050117"/>
            <a:ext cx="1340711" cy="462029"/>
          </a:xfrm>
          <a:prstGeom prst="arc">
            <a:avLst>
              <a:gd name="adj1" fmla="val 15011426"/>
              <a:gd name="adj2" fmla="val 20616247"/>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507180</xdr:colOff>
      <xdr:row>1</xdr:row>
      <xdr:rowOff>110785</xdr:rowOff>
    </xdr:from>
    <xdr:to>
      <xdr:col>1</xdr:col>
      <xdr:colOff>4855395</xdr:colOff>
      <xdr:row>1</xdr:row>
      <xdr:rowOff>110785</xdr:rowOff>
    </xdr:to>
    <xdr:cxnSp macro="">
      <xdr:nvCxnSpPr>
        <xdr:cNvPr id="11" name="Bottom line" descr="Decorative line">
          <a:extLst>
            <a:ext uri="{FF2B5EF4-FFF2-40B4-BE49-F238E27FC236}">
              <a16:creationId xmlns:a16="http://schemas.microsoft.com/office/drawing/2014/main" id="{B2BB6690-F94B-423E-9085-888A990B20FA}"/>
            </a:ext>
          </a:extLst>
        </xdr:cNvPr>
        <xdr:cNvCxnSpPr>
          <a:cxnSpLocks/>
        </xdr:cNvCxnSpPr>
      </xdr:nvCxnSpPr>
      <xdr:spPr>
        <a:xfrm>
          <a:off x="507180" y="872785"/>
          <a:ext cx="5195940"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361950</xdr:colOff>
      <xdr:row>0</xdr:row>
      <xdr:rowOff>352425</xdr:rowOff>
    </xdr:from>
    <xdr:to>
      <xdr:col>1</xdr:col>
      <xdr:colOff>5191125</xdr:colOff>
      <xdr:row>16</xdr:row>
      <xdr:rowOff>123825</xdr:rowOff>
    </xdr:to>
    <xdr:sp macro="" textlink="">
      <xdr:nvSpPr>
        <xdr:cNvPr id="10" name="Background" descr="Background">
          <a:extLst>
            <a:ext uri="{FF2B5EF4-FFF2-40B4-BE49-F238E27FC236}">
              <a16:creationId xmlns:a16="http://schemas.microsoft.com/office/drawing/2014/main" id="{CB9819E8-3CD0-4C0B-A61A-2C34908D539E}"/>
            </a:ext>
          </a:extLst>
        </xdr:cNvPr>
        <xdr:cNvSpPr/>
      </xdr:nvSpPr>
      <xdr:spPr>
        <a:xfrm>
          <a:off x="361950" y="352425"/>
          <a:ext cx="5676900" cy="33909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lientData/>
  </xdr:twoCellAnchor>
  <xdr:twoCellAnchor>
    <xdr:from>
      <xdr:col>0</xdr:col>
      <xdr:colOff>554805</xdr:colOff>
      <xdr:row>0</xdr:row>
      <xdr:rowOff>383479</xdr:rowOff>
    </xdr:from>
    <xdr:to>
      <xdr:col>1</xdr:col>
      <xdr:colOff>4906184</xdr:colOff>
      <xdr:row>2</xdr:row>
      <xdr:rowOff>75226</xdr:rowOff>
    </xdr:to>
    <xdr:sp macro="" textlink="">
      <xdr:nvSpPr>
        <xdr:cNvPr id="12" name="Step" descr="MIN and MAX functions &#10;">
          <a:extLst>
            <a:ext uri="{FF2B5EF4-FFF2-40B4-BE49-F238E27FC236}">
              <a16:creationId xmlns:a16="http://schemas.microsoft.com/office/drawing/2014/main" id="{290AE3DB-684C-4C3A-8975-4F68B8A76E04}"/>
            </a:ext>
          </a:extLst>
        </xdr:cNvPr>
        <xdr:cNvSpPr txBox="1"/>
      </xdr:nvSpPr>
      <xdr:spPr>
        <a:xfrm>
          <a:off x="554805" y="383479"/>
          <a:ext cx="5199104" cy="644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2200" b="0" i="0" u="none" strike="noStrike" kern="1200">
              <a:solidFill>
                <a:srgbClr val="3B3838"/>
              </a:solidFill>
              <a:effectLst/>
              <a:latin typeface="Segoe UI Light" panose="020B0502040204020203" pitchFamily="34" charset="0"/>
              <a:ea typeface="+mn-ea"/>
              <a:cs typeface="Segoe UI Light" panose="020B0502040204020203" pitchFamily="34" charset="0"/>
            </a:rPr>
            <a:t>MIN and MAX functions </a:t>
          </a:r>
          <a:endParaRPr kumimoji="0" lang="en-US" sz="2200" b="0" i="0" u="none" strike="noStrike" kern="0" cap="none" spc="0" normalizeH="0" baseline="0">
            <a:ln>
              <a:noFill/>
            </a:ln>
            <a:solidFill>
              <a:srgbClr val="3B3838"/>
            </a:solidFill>
            <a:effectLst/>
            <a:uLnTx/>
            <a:uFillTx/>
            <a:latin typeface="Courier New" panose="02070309020205020404" pitchFamily="49" charset="0"/>
            <a:ea typeface="Segoe UI" pitchFamily="34" charset="0"/>
            <a:cs typeface="Courier New" panose="02070309020205020404" pitchFamily="49" charset="0"/>
          </a:endParaRPr>
        </a:p>
      </xdr:txBody>
    </xdr:sp>
    <xdr:clientData/>
  </xdr:twoCellAnchor>
  <xdr:twoCellAnchor>
    <xdr:from>
      <xdr:col>0</xdr:col>
      <xdr:colOff>554805</xdr:colOff>
      <xdr:row>13</xdr:row>
      <xdr:rowOff>70137</xdr:rowOff>
    </xdr:from>
    <xdr:to>
      <xdr:col>1</xdr:col>
      <xdr:colOff>4903020</xdr:colOff>
      <xdr:row>13</xdr:row>
      <xdr:rowOff>70137</xdr:rowOff>
    </xdr:to>
    <xdr:cxnSp macro="">
      <xdr:nvCxnSpPr>
        <xdr:cNvPr id="13" name="Bottom line" descr="Decorative line">
          <a:extLst>
            <a:ext uri="{FF2B5EF4-FFF2-40B4-BE49-F238E27FC236}">
              <a16:creationId xmlns:a16="http://schemas.microsoft.com/office/drawing/2014/main" id="{3E5AC6B3-B2DC-4232-99C9-EB75DEB63824}"/>
            </a:ext>
          </a:extLst>
        </xdr:cNvPr>
        <xdr:cNvCxnSpPr>
          <a:cxnSpLocks/>
        </xdr:cNvCxnSpPr>
      </xdr:nvCxnSpPr>
      <xdr:spPr>
        <a:xfrm>
          <a:off x="554805" y="3118137"/>
          <a:ext cx="5195940"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571505</xdr:colOff>
      <xdr:row>4</xdr:row>
      <xdr:rowOff>109544</xdr:rowOff>
    </xdr:from>
    <xdr:to>
      <xdr:col>1</xdr:col>
      <xdr:colOff>4941642</xdr:colOff>
      <xdr:row>7</xdr:row>
      <xdr:rowOff>131066</xdr:rowOff>
    </xdr:to>
    <xdr:grpSp>
      <xdr:nvGrpSpPr>
        <xdr:cNvPr id="16" name="grp_Step">
          <a:extLst>
            <a:ext uri="{FF2B5EF4-FFF2-40B4-BE49-F238E27FC236}">
              <a16:creationId xmlns:a16="http://schemas.microsoft.com/office/drawing/2014/main" id="{ACD1828C-DCA0-413C-9B03-AC8C886B868F}"/>
            </a:ext>
          </a:extLst>
        </xdr:cNvPr>
        <xdr:cNvGrpSpPr/>
      </xdr:nvGrpSpPr>
      <xdr:grpSpPr>
        <a:xfrm>
          <a:off x="571505" y="1443044"/>
          <a:ext cx="5208337" cy="593022"/>
          <a:chOff x="425239" y="1752333"/>
          <a:chExt cx="5226084" cy="603875"/>
        </a:xfrm>
      </xdr:grpSpPr>
      <xdr:sp macro="" textlink="">
        <xdr:nvSpPr>
          <xdr:cNvPr id="24" name="Step" descr="Select cell D7, then use the AutoSum Wizard to add a MIN function.&#10;&#10;">
            <a:extLst>
              <a:ext uri="{FF2B5EF4-FFF2-40B4-BE49-F238E27FC236}">
                <a16:creationId xmlns:a16="http://schemas.microsoft.com/office/drawing/2014/main" id="{D40637C7-0E2A-4342-9CA2-3732FB1CF31E}"/>
              </a:ext>
            </a:extLst>
          </xdr:cNvPr>
          <xdr:cNvSpPr txBox="1"/>
        </xdr:nvSpPr>
        <xdr:spPr>
          <a:xfrm>
            <a:off x="841807" y="1794826"/>
            <a:ext cx="4809516" cy="5613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Select cell D7, then use the AutoSum Wizard to add a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MIN</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function.</a:t>
            </a:r>
          </a:p>
        </xdr:txBody>
      </xdr:sp>
      <xdr:sp macro="" textlink="">
        <xdr:nvSpPr>
          <xdr:cNvPr id="25" name="1" descr="1">
            <a:extLst>
              <a:ext uri="{FF2B5EF4-FFF2-40B4-BE49-F238E27FC236}">
                <a16:creationId xmlns:a16="http://schemas.microsoft.com/office/drawing/2014/main" id="{267F72DF-4B2D-4DC6-922D-D0464FE922DC}"/>
              </a:ext>
            </a:extLst>
          </xdr:cNvPr>
          <xdr:cNvSpPr/>
        </xdr:nvSpPr>
        <xdr:spPr>
          <a:xfrm>
            <a:off x="425239" y="1752333"/>
            <a:ext cx="371587" cy="371586"/>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xdr:from>
      <xdr:col>0</xdr:col>
      <xdr:colOff>561980</xdr:colOff>
      <xdr:row>7</xdr:row>
      <xdr:rowOff>57164</xdr:rowOff>
    </xdr:from>
    <xdr:to>
      <xdr:col>1</xdr:col>
      <xdr:colOff>4932123</xdr:colOff>
      <xdr:row>10</xdr:row>
      <xdr:rowOff>40595</xdr:rowOff>
    </xdr:to>
    <xdr:grpSp>
      <xdr:nvGrpSpPr>
        <xdr:cNvPr id="17" name="grp_Step">
          <a:extLst>
            <a:ext uri="{FF2B5EF4-FFF2-40B4-BE49-F238E27FC236}">
              <a16:creationId xmlns:a16="http://schemas.microsoft.com/office/drawing/2014/main" id="{C6DE3E57-FFF3-4FAC-B4DB-48087863CEA8}"/>
            </a:ext>
          </a:extLst>
        </xdr:cNvPr>
        <xdr:cNvGrpSpPr/>
      </xdr:nvGrpSpPr>
      <xdr:grpSpPr>
        <a:xfrm>
          <a:off x="561980" y="1962164"/>
          <a:ext cx="5208343" cy="554931"/>
          <a:chOff x="308069" y="1003336"/>
          <a:chExt cx="5226090" cy="565088"/>
        </a:xfrm>
      </xdr:grpSpPr>
      <xdr:sp macro="" textlink="">
        <xdr:nvSpPr>
          <xdr:cNvPr id="22" name="Step" descr="Now select cell G7, and enter a MAX function by typing =MAX(D3:D6).&#10;">
            <a:extLst>
              <a:ext uri="{FF2B5EF4-FFF2-40B4-BE49-F238E27FC236}">
                <a16:creationId xmlns:a16="http://schemas.microsoft.com/office/drawing/2014/main" id="{8D1688A7-CC33-4913-8C67-495A2DA6F76D}"/>
              </a:ext>
            </a:extLst>
          </xdr:cNvPr>
          <xdr:cNvSpPr txBox="1"/>
        </xdr:nvSpPr>
        <xdr:spPr>
          <a:xfrm>
            <a:off x="724643" y="1007037"/>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Now select cell G7, and enter a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MAX</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function by typing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=MAX(D3:D6)</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p>
        </xdr:txBody>
      </xdr:sp>
      <xdr:sp macro="" textlink="">
        <xdr:nvSpPr>
          <xdr:cNvPr id="23" name="1" descr="1">
            <a:extLst>
              <a:ext uri="{FF2B5EF4-FFF2-40B4-BE49-F238E27FC236}">
                <a16:creationId xmlns:a16="http://schemas.microsoft.com/office/drawing/2014/main" id="{D5BF6A91-70D6-46C8-A10E-95B076122A1B}"/>
              </a:ext>
            </a:extLst>
          </xdr:cNvPr>
          <xdr:cNvSpPr/>
        </xdr:nvSpPr>
        <xdr:spPr>
          <a:xfrm>
            <a:off x="308069" y="100333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xdr:from>
      <xdr:col>0</xdr:col>
      <xdr:colOff>571500</xdr:colOff>
      <xdr:row>1</xdr:row>
      <xdr:rowOff>133349</xdr:rowOff>
    </xdr:from>
    <xdr:to>
      <xdr:col>1</xdr:col>
      <xdr:colOff>5024713</xdr:colOff>
      <xdr:row>3</xdr:row>
      <xdr:rowOff>2521</xdr:rowOff>
    </xdr:to>
    <xdr:sp macro="" textlink="">
      <xdr:nvSpPr>
        <xdr:cNvPr id="18" name="Add numbers introduction" descr="Use the MIN function to get the smallest number in a range of cells.&#10;Use the MAX function to get the largest number in a range of cells.&#10;">
          <a:extLst>
            <a:ext uri="{FF2B5EF4-FFF2-40B4-BE49-F238E27FC236}">
              <a16:creationId xmlns:a16="http://schemas.microsoft.com/office/drawing/2014/main" id="{55E08DD2-73B6-4C69-A6DB-D0A1FB4A580C}"/>
            </a:ext>
          </a:extLst>
        </xdr:cNvPr>
        <xdr:cNvSpPr txBox="1"/>
      </xdr:nvSpPr>
      <xdr:spPr>
        <a:xfrm>
          <a:off x="571500" y="895349"/>
          <a:ext cx="5300938" cy="250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100" kern="1200">
              <a:solidFill>
                <a:schemeClr val="dk1"/>
              </a:solidFill>
              <a:latin typeface="Segoe UI" panose="020B0502040204020203" pitchFamily="34" charset="0"/>
              <a:ea typeface="+mn-ea"/>
              <a:cs typeface="Segoe UI" panose="020B0502040204020203" pitchFamily="34" charset="0"/>
            </a:rPr>
            <a:t>Use the </a:t>
          </a:r>
          <a:r>
            <a:rPr lang="en-US" sz="1100" b="1" kern="1200">
              <a:solidFill>
                <a:schemeClr val="dk1"/>
              </a:solidFill>
              <a:latin typeface="Segoe UI" panose="020B0502040204020203" pitchFamily="34" charset="0"/>
              <a:ea typeface="+mn-ea"/>
              <a:cs typeface="Segoe UI" panose="020B0502040204020203" pitchFamily="34" charset="0"/>
            </a:rPr>
            <a:t>MIN</a:t>
          </a:r>
          <a:r>
            <a:rPr lang="en-US" sz="1100" kern="1200">
              <a:solidFill>
                <a:schemeClr val="dk1"/>
              </a:solidFill>
              <a:latin typeface="Segoe UI" panose="020B0502040204020203" pitchFamily="34" charset="0"/>
              <a:ea typeface="+mn-ea"/>
              <a:cs typeface="Segoe UI" panose="020B0502040204020203" pitchFamily="34" charset="0"/>
            </a:rPr>
            <a:t> function to get the smallest number in a range of cells.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Use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MAX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function to get the largest number in a range of cells.</a:t>
          </a:r>
        </a:p>
      </xdr:txBody>
    </xdr:sp>
    <xdr:clientData/>
  </xdr:twoCellAnchor>
  <xdr:twoCellAnchor>
    <xdr:from>
      <xdr:col>0</xdr:col>
      <xdr:colOff>561975</xdr:colOff>
      <xdr:row>9</xdr:row>
      <xdr:rowOff>190499</xdr:rowOff>
    </xdr:from>
    <xdr:to>
      <xdr:col>1</xdr:col>
      <xdr:colOff>4982917</xdr:colOff>
      <xdr:row>13</xdr:row>
      <xdr:rowOff>24706</xdr:rowOff>
    </xdr:to>
    <xdr:grpSp>
      <xdr:nvGrpSpPr>
        <xdr:cNvPr id="19" name="grp_Step">
          <a:extLst>
            <a:ext uri="{FF2B5EF4-FFF2-40B4-BE49-F238E27FC236}">
              <a16:creationId xmlns:a16="http://schemas.microsoft.com/office/drawing/2014/main" id="{E19A8549-EA85-41D7-8F76-919D997AC5D5}"/>
            </a:ext>
          </a:extLst>
        </xdr:cNvPr>
        <xdr:cNvGrpSpPr/>
      </xdr:nvGrpSpPr>
      <xdr:grpSpPr>
        <a:xfrm>
          <a:off x="561975" y="2476499"/>
          <a:ext cx="5259142" cy="596207"/>
          <a:chOff x="307333" y="1003336"/>
          <a:chExt cx="5225997" cy="603885"/>
        </a:xfrm>
      </xdr:grpSpPr>
      <xdr:sp macro="" textlink="">
        <xdr:nvSpPr>
          <xdr:cNvPr id="20" name="Step" descr="In cell D15, you can use either the AutoSum Wizard, or type to enter a MIN or MAX function. &#10;&#10;">
            <a:extLst>
              <a:ext uri="{FF2B5EF4-FFF2-40B4-BE49-F238E27FC236}">
                <a16:creationId xmlns:a16="http://schemas.microsoft.com/office/drawing/2014/main" id="{CC98D20A-567C-4788-A414-50C22ED99A17}"/>
              </a:ext>
            </a:extLst>
          </xdr:cNvPr>
          <xdr:cNvSpPr txBox="1"/>
        </xdr:nvSpPr>
        <xdr:spPr>
          <a:xfrm>
            <a:off x="723814" y="1045834"/>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D15, you can use either the AutoSum Wizard, or type to enter a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MIN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or</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MAX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function. </a:t>
            </a:r>
          </a:p>
        </xdr:txBody>
      </xdr:sp>
      <xdr:sp macro="" textlink="">
        <xdr:nvSpPr>
          <xdr:cNvPr id="21" name="1" descr="1">
            <a:extLst>
              <a:ext uri="{FF2B5EF4-FFF2-40B4-BE49-F238E27FC236}">
                <a16:creationId xmlns:a16="http://schemas.microsoft.com/office/drawing/2014/main" id="{83A195FD-69AC-49CF-AB5E-6F20ECC8C30C}"/>
              </a:ext>
            </a:extLst>
          </xdr:cNvPr>
          <xdr:cNvSpPr/>
        </xdr:nvSpPr>
        <xdr:spPr>
          <a:xfrm>
            <a:off x="307333" y="100333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clientData/>
  </xdr:twoCellAnchor>
  <xdr:twoCellAnchor>
    <xdr:from>
      <xdr:col>0</xdr:col>
      <xdr:colOff>361950</xdr:colOff>
      <xdr:row>17</xdr:row>
      <xdr:rowOff>19051</xdr:rowOff>
    </xdr:from>
    <xdr:to>
      <xdr:col>1</xdr:col>
      <xdr:colOff>5210175</xdr:colOff>
      <xdr:row>28</xdr:row>
      <xdr:rowOff>1</xdr:rowOff>
    </xdr:to>
    <xdr:grpSp>
      <xdr:nvGrpSpPr>
        <xdr:cNvPr id="3" name="Group 2">
          <a:extLst>
            <a:ext uri="{FF2B5EF4-FFF2-40B4-BE49-F238E27FC236}">
              <a16:creationId xmlns:a16="http://schemas.microsoft.com/office/drawing/2014/main" id="{93BD323D-B807-4DC9-82D1-2419D0592459}"/>
            </a:ext>
          </a:extLst>
        </xdr:cNvPr>
        <xdr:cNvGrpSpPr/>
      </xdr:nvGrpSpPr>
      <xdr:grpSpPr>
        <a:xfrm>
          <a:off x="361950" y="3829051"/>
          <a:ext cx="5686425" cy="2076450"/>
          <a:chOff x="361950" y="4257676"/>
          <a:chExt cx="5695950" cy="2076450"/>
        </a:xfrm>
      </xdr:grpSpPr>
      <xdr:sp macro="" textlink="">
        <xdr:nvSpPr>
          <xdr:cNvPr id="27" name="Rectangle 26">
            <a:extLst>
              <a:ext uri="{FF2B5EF4-FFF2-40B4-BE49-F238E27FC236}">
                <a16:creationId xmlns:a16="http://schemas.microsoft.com/office/drawing/2014/main" id="{D2A991A4-D7C7-4619-B047-CB0C8832AC4C}"/>
              </a:ext>
            </a:extLst>
          </xdr:cNvPr>
          <xdr:cNvSpPr/>
        </xdr:nvSpPr>
        <xdr:spPr>
          <a:xfrm>
            <a:off x="361950" y="4257676"/>
            <a:ext cx="5695950" cy="207645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28" name="Step" descr="More information on the web&#10;">
            <a:extLst>
              <a:ext uri="{FF2B5EF4-FFF2-40B4-BE49-F238E27FC236}">
                <a16:creationId xmlns:a16="http://schemas.microsoft.com/office/drawing/2014/main" id="{DA0507A3-65A2-4A27-BE2D-D23069AF1FD1}"/>
              </a:ext>
            </a:extLst>
          </xdr:cNvPr>
          <xdr:cNvSpPr txBox="1"/>
        </xdr:nvSpPr>
        <xdr:spPr>
          <a:xfrm>
            <a:off x="553932" y="4356929"/>
            <a:ext cx="5008668" cy="394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29" name="Straight Connector 28" descr="Decorative line">
            <a:extLst>
              <a:ext uri="{FF2B5EF4-FFF2-40B4-BE49-F238E27FC236}">
                <a16:creationId xmlns:a16="http://schemas.microsoft.com/office/drawing/2014/main" id="{B3104255-0CEA-4FDA-A658-47296C06C36F}"/>
              </a:ext>
            </a:extLst>
          </xdr:cNvPr>
          <xdr:cNvCxnSpPr>
            <a:cxnSpLocks/>
          </xdr:cNvCxnSpPr>
        </xdr:nvCxnSpPr>
        <xdr:spPr>
          <a:xfrm>
            <a:off x="553932" y="4765293"/>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descr="Decorative line">
            <a:extLst>
              <a:ext uri="{FF2B5EF4-FFF2-40B4-BE49-F238E27FC236}">
                <a16:creationId xmlns:a16="http://schemas.microsoft.com/office/drawing/2014/main" id="{49D6338B-887A-470A-8EFD-F86CF786FD84}"/>
              </a:ext>
            </a:extLst>
          </xdr:cNvPr>
          <xdr:cNvCxnSpPr>
            <a:cxnSpLocks/>
          </xdr:cNvCxnSpPr>
        </xdr:nvCxnSpPr>
        <xdr:spPr>
          <a:xfrm>
            <a:off x="553932" y="6064482"/>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571931</xdr:colOff>
      <xdr:row>20</xdr:row>
      <xdr:rowOff>16594</xdr:rowOff>
    </xdr:from>
    <xdr:to>
      <xdr:col>1</xdr:col>
      <xdr:colOff>2590800</xdr:colOff>
      <xdr:row>21</xdr:row>
      <xdr:rowOff>185173</xdr:rowOff>
    </xdr:to>
    <xdr:grpSp>
      <xdr:nvGrpSpPr>
        <xdr:cNvPr id="6" name="Group 5">
          <a:extLst>
            <a:ext uri="{FF2B5EF4-FFF2-40B4-BE49-F238E27FC236}">
              <a16:creationId xmlns:a16="http://schemas.microsoft.com/office/drawing/2014/main" id="{FFCA9288-014C-4486-980E-27B20766EED2}"/>
            </a:ext>
          </a:extLst>
        </xdr:cNvPr>
        <xdr:cNvGrpSpPr/>
      </xdr:nvGrpSpPr>
      <xdr:grpSpPr>
        <a:xfrm>
          <a:off x="571931" y="4398094"/>
          <a:ext cx="2857069" cy="359079"/>
          <a:chOff x="571931" y="4826719"/>
          <a:chExt cx="2866594" cy="359079"/>
        </a:xfrm>
      </xdr:grpSpPr>
      <xdr:sp macro="" textlink="">
        <xdr:nvSpPr>
          <xdr:cNvPr id="31" name="Step" descr="All about the MIN function, Hyperlinked to web&#10;&#10;">
            <a:hlinkClick xmlns:r="http://schemas.openxmlformats.org/officeDocument/2006/relationships" r:id="rId1" tooltip="Select to learn all about the MIN function on the web"/>
            <a:extLst>
              <a:ext uri="{FF2B5EF4-FFF2-40B4-BE49-F238E27FC236}">
                <a16:creationId xmlns:a16="http://schemas.microsoft.com/office/drawing/2014/main" id="{E268E6C5-C10D-4D45-964B-7EC8CCA4D651}"/>
              </a:ext>
            </a:extLst>
          </xdr:cNvPr>
          <xdr:cNvSpPr txBox="1"/>
        </xdr:nvSpPr>
        <xdr:spPr>
          <a:xfrm>
            <a:off x="1037116" y="4901079"/>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MIN</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32" name="Graphic 22" descr="Arrow">
            <a:hlinkClick xmlns:r="http://schemas.openxmlformats.org/officeDocument/2006/relationships" r:id="rId1" tooltip="Select to learn more from the web"/>
            <a:extLst>
              <a:ext uri="{FF2B5EF4-FFF2-40B4-BE49-F238E27FC236}">
                <a16:creationId xmlns:a16="http://schemas.microsoft.com/office/drawing/2014/main" id="{BD8D1C8C-C851-4E89-B50B-1901F47631FC}"/>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571931" y="4826719"/>
            <a:ext cx="492262" cy="359079"/>
          </a:xfrm>
          <a:prstGeom prst="rect">
            <a:avLst/>
          </a:prstGeom>
        </xdr:spPr>
      </xdr:pic>
    </xdr:grpSp>
    <xdr:clientData/>
  </xdr:twoCellAnchor>
  <xdr:twoCellAnchor>
    <xdr:from>
      <xdr:col>0</xdr:col>
      <xdr:colOff>571931</xdr:colOff>
      <xdr:row>22</xdr:row>
      <xdr:rowOff>2521</xdr:rowOff>
    </xdr:from>
    <xdr:to>
      <xdr:col>1</xdr:col>
      <xdr:colOff>2619375</xdr:colOff>
      <xdr:row>23</xdr:row>
      <xdr:rowOff>176410</xdr:rowOff>
    </xdr:to>
    <xdr:grpSp>
      <xdr:nvGrpSpPr>
        <xdr:cNvPr id="5" name="Group 4">
          <a:extLst>
            <a:ext uri="{FF2B5EF4-FFF2-40B4-BE49-F238E27FC236}">
              <a16:creationId xmlns:a16="http://schemas.microsoft.com/office/drawing/2014/main" id="{432B9DC1-07CB-4CB5-9408-142776FE3CE6}"/>
            </a:ext>
          </a:extLst>
        </xdr:cNvPr>
        <xdr:cNvGrpSpPr/>
      </xdr:nvGrpSpPr>
      <xdr:grpSpPr>
        <a:xfrm>
          <a:off x="571931" y="4765021"/>
          <a:ext cx="2885644" cy="364389"/>
          <a:chOff x="571931" y="5193646"/>
          <a:chExt cx="2895169" cy="364389"/>
        </a:xfrm>
      </xdr:grpSpPr>
      <xdr:sp macro="" textlink="">
        <xdr:nvSpPr>
          <xdr:cNvPr id="33" name="Step" descr="All about the MAX function, hyperlinked to web&#10;">
            <a:hlinkClick xmlns:r="http://schemas.openxmlformats.org/officeDocument/2006/relationships" r:id="rId4" tooltip="Select to learn all about the MAX function on the web"/>
            <a:extLst>
              <a:ext uri="{FF2B5EF4-FFF2-40B4-BE49-F238E27FC236}">
                <a16:creationId xmlns:a16="http://schemas.microsoft.com/office/drawing/2014/main" id="{118881C9-E273-4528-B2BB-EADC59D4FCD0}"/>
              </a:ext>
            </a:extLst>
          </xdr:cNvPr>
          <xdr:cNvSpPr txBox="1"/>
        </xdr:nvSpPr>
        <xdr:spPr>
          <a:xfrm>
            <a:off x="1037116" y="5278961"/>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MAX </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function</a:t>
            </a:r>
          </a:p>
        </xdr:txBody>
      </xdr:sp>
      <xdr:pic>
        <xdr:nvPicPr>
          <xdr:cNvPr id="34" name="Graphic 22" descr="Arrow">
            <a:hlinkClick xmlns:r="http://schemas.openxmlformats.org/officeDocument/2006/relationships" r:id="rId4" tooltip="Select to learn more from the web"/>
            <a:extLst>
              <a:ext uri="{FF2B5EF4-FFF2-40B4-BE49-F238E27FC236}">
                <a16:creationId xmlns:a16="http://schemas.microsoft.com/office/drawing/2014/main" id="{1814A5AC-5DA3-4400-8D7C-01E449AEA3B7}"/>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571931" y="5193646"/>
            <a:ext cx="492262" cy="364389"/>
          </a:xfrm>
          <a:prstGeom prst="rect">
            <a:avLst/>
          </a:prstGeom>
        </xdr:spPr>
      </xdr:pic>
    </xdr:grpSp>
    <xdr:clientData/>
  </xdr:twoCellAnchor>
  <xdr:twoCellAnchor>
    <xdr:from>
      <xdr:col>0</xdr:col>
      <xdr:colOff>584540</xdr:colOff>
      <xdr:row>24</xdr:row>
      <xdr:rowOff>41578</xdr:rowOff>
    </xdr:from>
    <xdr:to>
      <xdr:col>1</xdr:col>
      <xdr:colOff>2240842</xdr:colOff>
      <xdr:row>26</xdr:row>
      <xdr:rowOff>24967</xdr:rowOff>
    </xdr:to>
    <xdr:grpSp>
      <xdr:nvGrpSpPr>
        <xdr:cNvPr id="4" name="Group 3">
          <a:extLst>
            <a:ext uri="{FF2B5EF4-FFF2-40B4-BE49-F238E27FC236}">
              <a16:creationId xmlns:a16="http://schemas.microsoft.com/office/drawing/2014/main" id="{742226DB-497C-49F5-B244-A06F92B322A2}"/>
            </a:ext>
          </a:extLst>
        </xdr:cNvPr>
        <xdr:cNvGrpSpPr/>
      </xdr:nvGrpSpPr>
      <xdr:grpSpPr>
        <a:xfrm>
          <a:off x="584540" y="5185078"/>
          <a:ext cx="2494502" cy="364389"/>
          <a:chOff x="584540" y="5613703"/>
          <a:chExt cx="2504027" cy="364389"/>
        </a:xfrm>
      </xdr:grpSpPr>
      <xdr:sp macro="" textlink="">
        <xdr:nvSpPr>
          <xdr:cNvPr id="37" name="Step" descr="Free Excel training online, hyperlinked to web&#10;">
            <a:hlinkClick xmlns:r="http://schemas.openxmlformats.org/officeDocument/2006/relationships" r:id="rId5" tooltip="Select to learn about free Excel training on the web"/>
            <a:extLst>
              <a:ext uri="{FF2B5EF4-FFF2-40B4-BE49-F238E27FC236}">
                <a16:creationId xmlns:a16="http://schemas.microsoft.com/office/drawing/2014/main" id="{F83437F7-466E-4778-8A80-A19AB367662B}"/>
              </a:ext>
            </a:extLst>
          </xdr:cNvPr>
          <xdr:cNvSpPr txBox="1"/>
        </xdr:nvSpPr>
        <xdr:spPr>
          <a:xfrm>
            <a:off x="1049724" y="5636232"/>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38" name="Graphic 22" descr="Arrow">
            <a:hlinkClick xmlns:r="http://schemas.openxmlformats.org/officeDocument/2006/relationships" r:id="rId5" tooltip="Select to learn more from the web"/>
            <a:extLst>
              <a:ext uri="{FF2B5EF4-FFF2-40B4-BE49-F238E27FC236}">
                <a16:creationId xmlns:a16="http://schemas.microsoft.com/office/drawing/2014/main" id="{9D17680E-9B5E-477A-95F3-62B379C82EE4}"/>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584540" y="5613703"/>
            <a:ext cx="492262" cy="364389"/>
          </a:xfrm>
          <a:prstGeom prst="rect">
            <a:avLst/>
          </a:prstGeom>
        </xdr:spPr>
      </xdr:pic>
    </xdr:grpSp>
    <xdr:clientData/>
  </xdr:twoCellAnchor>
  <xdr:twoCellAnchor editAs="oneCell">
    <xdr:from>
      <xdr:col>2</xdr:col>
      <xdr:colOff>762000</xdr:colOff>
      <xdr:row>15</xdr:row>
      <xdr:rowOff>152400</xdr:rowOff>
    </xdr:from>
    <xdr:to>
      <xdr:col>7</xdr:col>
      <xdr:colOff>276225</xdr:colOff>
      <xdr:row>25</xdr:row>
      <xdr:rowOff>96710</xdr:rowOff>
    </xdr:to>
    <xdr:grpSp>
      <xdr:nvGrpSpPr>
        <xdr:cNvPr id="39" name="GOOD TO KNOW" descr="GOOD TO KNOW&#10;&#10;">
          <a:extLst>
            <a:ext uri="{FF2B5EF4-FFF2-40B4-BE49-F238E27FC236}">
              <a16:creationId xmlns:a16="http://schemas.microsoft.com/office/drawing/2014/main" id="{1617705E-A557-408B-AB54-5DBE8291A7F8}"/>
            </a:ext>
          </a:extLst>
        </xdr:cNvPr>
        <xdr:cNvGrpSpPr/>
      </xdr:nvGrpSpPr>
      <xdr:grpSpPr>
        <a:xfrm>
          <a:off x="7124700" y="3581400"/>
          <a:ext cx="3257550" cy="1849310"/>
          <a:chOff x="6778625" y="15514765"/>
          <a:chExt cx="3312054" cy="1776285"/>
        </a:xfrm>
      </xdr:grpSpPr>
      <xdr:sp macro="" textlink="">
        <xdr:nvSpPr>
          <xdr:cNvPr id="40" name="Step" descr="GOOD TO KNOW&#10;You can use either MIN or MAX with multiple ranges, or values to show the greater or lesser of those values, like =MIN(A1:A10,B1:B10), or =MAX(A1:A10,B1), where B1 contains a threshold value, like 10, in which case the formula would never return a result less than 10.&#10;&#10;">
            <a:extLst>
              <a:ext uri="{FF2B5EF4-FFF2-40B4-BE49-F238E27FC236}">
                <a16:creationId xmlns:a16="http://schemas.microsoft.com/office/drawing/2014/main" id="{DA9CF6DC-C185-4A57-82E2-BEDA961A6793}"/>
              </a:ext>
            </a:extLst>
          </xdr:cNvPr>
          <xdr:cNvSpPr txBox="1"/>
        </xdr:nvSpPr>
        <xdr:spPr>
          <a:xfrm>
            <a:off x="7042958" y="15665450"/>
            <a:ext cx="3047721"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You can use either </a:t>
            </a:r>
            <a:r>
              <a:rPr lang="en-US" sz="1100" b="1" i="0" kern="1200" baseline="0">
                <a:solidFill>
                  <a:schemeClr val="dk1"/>
                </a:solidFill>
                <a:effectLst/>
                <a:latin typeface="+mn-lt"/>
                <a:ea typeface="+mn-ea"/>
                <a:cs typeface="+mn-cs"/>
              </a:rPr>
              <a:t>MIN</a:t>
            </a:r>
            <a:r>
              <a:rPr lang="en-US" sz="1100" b="0" i="0" kern="1200" baseline="0">
                <a:solidFill>
                  <a:schemeClr val="dk1"/>
                </a:solidFill>
                <a:effectLst/>
                <a:latin typeface="+mn-lt"/>
                <a:ea typeface="+mn-ea"/>
                <a:cs typeface="+mn-cs"/>
              </a:rPr>
              <a:t> or </a:t>
            </a:r>
            <a:r>
              <a:rPr lang="en-US" sz="1100" b="1" i="0" kern="1200" baseline="0">
                <a:solidFill>
                  <a:schemeClr val="dk1"/>
                </a:solidFill>
                <a:effectLst/>
                <a:latin typeface="+mn-lt"/>
                <a:ea typeface="+mn-ea"/>
                <a:cs typeface="+mn-cs"/>
              </a:rPr>
              <a:t>MAX</a:t>
            </a:r>
            <a:r>
              <a:rPr lang="en-US" sz="1100" b="0" i="0" kern="1200" baseline="0">
                <a:solidFill>
                  <a:schemeClr val="dk1"/>
                </a:solidFill>
                <a:effectLst/>
                <a:latin typeface="+mn-lt"/>
                <a:ea typeface="+mn-ea"/>
                <a:cs typeface="+mn-cs"/>
              </a:rPr>
              <a:t> with multiple ranges, or values to show the greater or lesser of those values, like =MIN(A1:A10,B1:B10), or =MAX(A1:A10,B1), where B1 contains a threshold value, like 10, in which case the formula would never return a result less than 10.</a:t>
            </a:r>
            <a:endParaRPr lang="en-US" sz="1100">
              <a:effectLst/>
              <a:latin typeface="+mn-lt"/>
            </a:endParaRPr>
          </a:p>
        </xdr:txBody>
      </xdr:sp>
      <xdr:pic>
        <xdr:nvPicPr>
          <xdr:cNvPr id="41" name="Graphic 147" descr="Glasses">
            <a:extLst>
              <a:ext uri="{FF2B5EF4-FFF2-40B4-BE49-F238E27FC236}">
                <a16:creationId xmlns:a16="http://schemas.microsoft.com/office/drawing/2014/main" id="{0C5E1E53-3B3A-45B8-9A4D-A647A2A4A503}"/>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778625" y="15628855"/>
            <a:ext cx="323347" cy="349115"/>
          </a:xfrm>
          <a:prstGeom prst="rect">
            <a:avLst/>
          </a:prstGeom>
        </xdr:spPr>
      </xdr:pic>
      <xdr:sp macro="" textlink="">
        <xdr:nvSpPr>
          <xdr:cNvPr id="42" name="Freeform: Shape 41" descr="Arrrow">
            <a:extLst>
              <a:ext uri="{FF2B5EF4-FFF2-40B4-BE49-F238E27FC236}">
                <a16:creationId xmlns:a16="http://schemas.microsoft.com/office/drawing/2014/main" id="{BD5A064F-A80A-499D-92F8-64D2BEDF69F1}"/>
              </a:ext>
            </a:extLst>
          </xdr:cNvPr>
          <xdr:cNvSpPr/>
        </xdr:nvSpPr>
        <xdr:spPr>
          <a:xfrm rot="5953034" flipV="1">
            <a:off x="8741246" y="15054464"/>
            <a:ext cx="284005" cy="1204607"/>
          </a:xfrm>
          <a:custGeom>
            <a:avLst/>
            <a:gdLst>
              <a:gd name="connsiteX0" fmla="*/ 279015 w 279015"/>
              <a:gd name="connsiteY0" fmla="*/ 99249 h 1391008"/>
              <a:gd name="connsiteX1" fmla="*/ 134697 w 279015"/>
              <a:gd name="connsiteY1" fmla="*/ 118492 h 1391008"/>
              <a:gd name="connsiteX2" fmla="*/ 211667 w 279015"/>
              <a:gd name="connsiteY2" fmla="*/ 1282658 h 1391008"/>
              <a:gd name="connsiteX3" fmla="*/ 0 w 279015"/>
              <a:gd name="connsiteY3" fmla="*/ 1340386 h 1391008"/>
              <a:gd name="connsiteX4" fmla="*/ 0 w 279015"/>
              <a:gd name="connsiteY4" fmla="*/ 1340386 h 1391008"/>
              <a:gd name="connsiteX0" fmla="*/ 279015 w 279015"/>
              <a:gd name="connsiteY0" fmla="*/ 32141 h 1310271"/>
              <a:gd name="connsiteX1" fmla="*/ 152422 w 279015"/>
              <a:gd name="connsiteY1" fmla="*/ 244286 h 1310271"/>
              <a:gd name="connsiteX2" fmla="*/ 211667 w 279015"/>
              <a:gd name="connsiteY2" fmla="*/ 1215550 h 1310271"/>
              <a:gd name="connsiteX3" fmla="*/ 0 w 279015"/>
              <a:gd name="connsiteY3" fmla="*/ 1273278 h 1310271"/>
              <a:gd name="connsiteX4" fmla="*/ 0 w 279015"/>
              <a:gd name="connsiteY4" fmla="*/ 1273278 h 1310271"/>
              <a:gd name="connsiteX0" fmla="*/ 279015 w 279015"/>
              <a:gd name="connsiteY0" fmla="*/ 2960 h 1281090"/>
              <a:gd name="connsiteX1" fmla="*/ 152422 w 279015"/>
              <a:gd name="connsiteY1" fmla="*/ 215105 h 1281090"/>
              <a:gd name="connsiteX2" fmla="*/ 211667 w 279015"/>
              <a:gd name="connsiteY2" fmla="*/ 1186369 h 1281090"/>
              <a:gd name="connsiteX3" fmla="*/ 0 w 279015"/>
              <a:gd name="connsiteY3" fmla="*/ 1244097 h 1281090"/>
              <a:gd name="connsiteX4" fmla="*/ 0 w 279015"/>
              <a:gd name="connsiteY4" fmla="*/ 1244097 h 12810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9015" h="1281090">
                <a:moveTo>
                  <a:pt x="279015" y="2960"/>
                </a:moveTo>
                <a:cubicBezTo>
                  <a:pt x="162617" y="-10856"/>
                  <a:pt x="163647" y="17870"/>
                  <a:pt x="152422" y="215105"/>
                </a:cubicBezTo>
                <a:cubicBezTo>
                  <a:pt x="141197" y="412340"/>
                  <a:pt x="237071" y="1014870"/>
                  <a:pt x="211667" y="1186369"/>
                </a:cubicBezTo>
                <a:cubicBezTo>
                  <a:pt x="186263" y="1357868"/>
                  <a:pt x="0" y="1244097"/>
                  <a:pt x="0" y="1244097"/>
                </a:cubicBezTo>
                <a:lnTo>
                  <a:pt x="0" y="1244097"/>
                </a:lnTo>
              </a:path>
            </a:pathLst>
          </a:cu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absoluteAnchor>
    <xdr:pos x="561975" y="3267075"/>
    <xdr:ext cx="1275170" cy="335449"/>
    <xdr:sp macro="" textlink="">
      <xdr:nvSpPr>
        <xdr:cNvPr id="43" name="PreviousButton" descr="Return to the previous sheet">
          <a:hlinkClick xmlns:r="http://schemas.openxmlformats.org/officeDocument/2006/relationships" r:id="rId8" tooltip="Click here to go back to the previous sheet"/>
          <a:extLst>
            <a:ext uri="{FF2B5EF4-FFF2-40B4-BE49-F238E27FC236}">
              <a16:creationId xmlns:a16="http://schemas.microsoft.com/office/drawing/2014/main" id="{4A8A6AC5-39D2-478E-BABC-4FA14FC159F7}"/>
            </a:ext>
          </a:extLst>
        </xdr:cNvPr>
        <xdr:cNvSpPr/>
      </xdr:nvSpPr>
      <xdr:spPr>
        <a:xfrm flipH="1">
          <a:off x="561975" y="326707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absoluteAnchor>
  <xdr:absoluteAnchor>
    <xdr:pos x="4484736" y="3267075"/>
    <xdr:ext cx="1275170" cy="335449"/>
    <xdr:sp macro="" textlink="">
      <xdr:nvSpPr>
        <xdr:cNvPr id="44" name="NextButton" descr="Advance to the next sheet">
          <a:hlinkClick xmlns:r="http://schemas.openxmlformats.org/officeDocument/2006/relationships" r:id="rId9" tooltip="Click here to advance to the next sheet"/>
          <a:extLst>
            <a:ext uri="{FF2B5EF4-FFF2-40B4-BE49-F238E27FC236}">
              <a16:creationId xmlns:a16="http://schemas.microsoft.com/office/drawing/2014/main" id="{B091AE1C-BD6E-4F50-9366-449007968A7F}"/>
            </a:ext>
          </a:extLst>
        </xdr:cNvPr>
        <xdr:cNvSpPr/>
      </xdr:nvSpPr>
      <xdr:spPr>
        <a:xfrm>
          <a:off x="4484736" y="326707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absoluteAnchor>
  <xdr:twoCellAnchor>
    <xdr:from>
      <xdr:col>0</xdr:col>
      <xdr:colOff>554805</xdr:colOff>
      <xdr:row>1</xdr:row>
      <xdr:rowOff>85725</xdr:rowOff>
    </xdr:from>
    <xdr:to>
      <xdr:col>1</xdr:col>
      <xdr:colOff>4903020</xdr:colOff>
      <xdr:row>1</xdr:row>
      <xdr:rowOff>85725</xdr:rowOff>
    </xdr:to>
    <xdr:cxnSp macro="">
      <xdr:nvCxnSpPr>
        <xdr:cNvPr id="45" name="Bottom line" descr="Decorative line">
          <a:extLst>
            <a:ext uri="{FF2B5EF4-FFF2-40B4-BE49-F238E27FC236}">
              <a16:creationId xmlns:a16="http://schemas.microsoft.com/office/drawing/2014/main" id="{FAE27880-D0A9-496B-B9C4-3BA9C49EA05F}"/>
            </a:ext>
          </a:extLst>
        </xdr:cNvPr>
        <xdr:cNvCxnSpPr>
          <a:cxnSpLocks/>
        </xdr:cNvCxnSpPr>
      </xdr:nvCxnSpPr>
      <xdr:spPr>
        <a:xfrm>
          <a:off x="554805" y="847725"/>
          <a:ext cx="5195940"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editAs="absolute">
    <xdr:from>
      <xdr:col>2</xdr:col>
      <xdr:colOff>95250</xdr:colOff>
      <xdr:row>11</xdr:row>
      <xdr:rowOff>122568</xdr:rowOff>
    </xdr:from>
    <xdr:to>
      <xdr:col>5</xdr:col>
      <xdr:colOff>542925</xdr:colOff>
      <xdr:row>19</xdr:row>
      <xdr:rowOff>76199</xdr:rowOff>
    </xdr:to>
    <xdr:grpSp>
      <xdr:nvGrpSpPr>
        <xdr:cNvPr id="110" name="GOOD TO KNOW" descr="GOOD TO KNOW&#10;Excel keeps dates and times based on the number of days starting from January 1, 1900. Times are kept in fractional portions of a day based on minutes.&#10;&#10;So 01/01/2017 12:30 PM is actually stored as 42736.5208.&#10;&#10;">
          <a:extLst>
            <a:ext uri="{FF2B5EF4-FFF2-40B4-BE49-F238E27FC236}">
              <a16:creationId xmlns:a16="http://schemas.microsoft.com/office/drawing/2014/main" id="{5FD1EED7-BA78-459D-8631-C577BE6708FF}"/>
            </a:ext>
          </a:extLst>
        </xdr:cNvPr>
        <xdr:cNvGrpSpPr/>
      </xdr:nvGrpSpPr>
      <xdr:grpSpPr>
        <a:xfrm>
          <a:off x="6457950" y="3084843"/>
          <a:ext cx="3600450" cy="1487156"/>
          <a:chOff x="6778625" y="15449519"/>
          <a:chExt cx="3432175" cy="1428432"/>
        </a:xfrm>
      </xdr:grpSpPr>
      <xdr:sp macro="" textlink="">
        <xdr:nvSpPr>
          <xdr:cNvPr id="111" name="Step" descr="GOOD TO KNOW&#10;Excel keeps dates and times based on the number of days starting from January 1, 1900. Times are kept in fractional portions of a day based on minutes. So 01/01/2017 12:30 PM is actually stored as 42736.5208. If the Time or Date show up as numbers like that, then you can press Ctrl+1 &gt; Number &gt; select a Date or Time format. &#10;&#10;">
            <a:extLst>
              <a:ext uri="{FF2B5EF4-FFF2-40B4-BE49-F238E27FC236}">
                <a16:creationId xmlns:a16="http://schemas.microsoft.com/office/drawing/2014/main" id="{7BF2997B-A0C3-4169-8E09-CA4590DE712A}"/>
              </a:ext>
            </a:extLst>
          </xdr:cNvPr>
          <xdr:cNvSpPr txBox="1"/>
        </xdr:nvSpPr>
        <xdr:spPr>
          <a:xfrm>
            <a:off x="7042958" y="15665450"/>
            <a:ext cx="3167842" cy="1212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Excel keeps dates and times based on the number of days starting from January 1, 1900. Times are kept in fractional portions of a day based on minutes. So 01/01/2017 12:30 PM is actually stored as 42736.5208. If the Time or Date show up as numbers like that, then you can press </a:t>
            </a:r>
            <a:r>
              <a:rPr lang="en-US" sz="1100" b="1" i="0" kern="1200" baseline="0">
                <a:solidFill>
                  <a:schemeClr val="dk1"/>
                </a:solidFill>
                <a:effectLst/>
                <a:latin typeface="+mn-lt"/>
                <a:ea typeface="+mn-ea"/>
                <a:cs typeface="+mn-cs"/>
              </a:rPr>
              <a:t>Ctrl+1</a:t>
            </a:r>
            <a:r>
              <a:rPr lang="en-US" sz="1100" b="0" i="0" kern="1200" baseline="0">
                <a:solidFill>
                  <a:schemeClr val="dk1"/>
                </a:solidFill>
                <a:effectLst/>
                <a:latin typeface="+mn-lt"/>
                <a:ea typeface="+mn-ea"/>
                <a:cs typeface="+mn-cs"/>
              </a:rPr>
              <a:t> &gt; </a:t>
            </a:r>
            <a:r>
              <a:rPr lang="en-US" sz="1100" b="1" i="0" kern="1200" baseline="0">
                <a:solidFill>
                  <a:schemeClr val="dk1"/>
                </a:solidFill>
                <a:effectLst/>
                <a:latin typeface="+mn-lt"/>
                <a:ea typeface="+mn-ea"/>
                <a:cs typeface="+mn-cs"/>
              </a:rPr>
              <a:t>Number</a:t>
            </a:r>
            <a:r>
              <a:rPr lang="en-US" sz="1100" b="0" i="0" kern="1200" baseline="0">
                <a:solidFill>
                  <a:schemeClr val="dk1"/>
                </a:solidFill>
                <a:effectLst/>
                <a:latin typeface="+mn-lt"/>
                <a:ea typeface="+mn-ea"/>
                <a:cs typeface="+mn-cs"/>
              </a:rPr>
              <a:t> &gt; select a </a:t>
            </a:r>
            <a:r>
              <a:rPr lang="en-US" sz="1100" b="1" i="0" kern="1200" baseline="0">
                <a:solidFill>
                  <a:schemeClr val="dk1"/>
                </a:solidFill>
                <a:effectLst/>
                <a:latin typeface="+mn-lt"/>
                <a:ea typeface="+mn-ea"/>
                <a:cs typeface="+mn-cs"/>
              </a:rPr>
              <a:t>Date </a:t>
            </a:r>
            <a:r>
              <a:rPr lang="en-US" sz="1100" b="0" i="0" kern="1200" baseline="0">
                <a:solidFill>
                  <a:schemeClr val="dk1"/>
                </a:solidFill>
                <a:effectLst/>
                <a:latin typeface="+mn-lt"/>
                <a:ea typeface="+mn-ea"/>
                <a:cs typeface="+mn-cs"/>
              </a:rPr>
              <a:t>or </a:t>
            </a:r>
            <a:r>
              <a:rPr lang="en-US" sz="1100" b="1" i="0" kern="1200" baseline="0">
                <a:solidFill>
                  <a:schemeClr val="dk1"/>
                </a:solidFill>
                <a:effectLst/>
                <a:latin typeface="+mn-lt"/>
                <a:ea typeface="+mn-ea"/>
                <a:cs typeface="+mn-cs"/>
              </a:rPr>
              <a:t>Time </a:t>
            </a:r>
            <a:r>
              <a:rPr lang="en-US" sz="1100" b="0" i="0" kern="1200" baseline="0">
                <a:solidFill>
                  <a:schemeClr val="dk1"/>
                </a:solidFill>
                <a:effectLst/>
                <a:latin typeface="+mn-lt"/>
                <a:ea typeface="+mn-ea"/>
                <a:cs typeface="+mn-cs"/>
              </a:rPr>
              <a:t>format. </a:t>
            </a:r>
            <a:endParaRPr lang="en-US" sz="1100">
              <a:effectLst/>
              <a:latin typeface="+mn-lt"/>
            </a:endParaRPr>
          </a:p>
        </xdr:txBody>
      </xdr:sp>
      <xdr:pic>
        <xdr:nvPicPr>
          <xdr:cNvPr id="112" name="Graphic 147" descr="Glasses">
            <a:extLst>
              <a:ext uri="{FF2B5EF4-FFF2-40B4-BE49-F238E27FC236}">
                <a16:creationId xmlns:a16="http://schemas.microsoft.com/office/drawing/2014/main" id="{27B9B366-B86D-4174-92BE-C48629B2410C}"/>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6778625" y="15619705"/>
            <a:ext cx="323347" cy="349115"/>
          </a:xfrm>
          <a:prstGeom prst="rect">
            <a:avLst/>
          </a:prstGeom>
        </xdr:spPr>
      </xdr:pic>
      <xdr:sp macro="" textlink="">
        <xdr:nvSpPr>
          <xdr:cNvPr id="113" name="Freeform: Shape 112" descr="Arrrow">
            <a:extLst>
              <a:ext uri="{FF2B5EF4-FFF2-40B4-BE49-F238E27FC236}">
                <a16:creationId xmlns:a16="http://schemas.microsoft.com/office/drawing/2014/main" id="{70DF2B70-E9B4-4B83-9810-DBBCC80FDC11}"/>
              </a:ext>
            </a:extLst>
          </xdr:cNvPr>
          <xdr:cNvSpPr/>
        </xdr:nvSpPr>
        <xdr:spPr>
          <a:xfrm rot="5953034" flipV="1">
            <a:off x="8309328" y="15426786"/>
            <a:ext cx="284005" cy="329471"/>
          </a:xfrm>
          <a:custGeom>
            <a:avLst/>
            <a:gdLst>
              <a:gd name="connsiteX0" fmla="*/ 279015 w 279015"/>
              <a:gd name="connsiteY0" fmla="*/ 99249 h 1391008"/>
              <a:gd name="connsiteX1" fmla="*/ 134697 w 279015"/>
              <a:gd name="connsiteY1" fmla="*/ 118492 h 1391008"/>
              <a:gd name="connsiteX2" fmla="*/ 211667 w 279015"/>
              <a:gd name="connsiteY2" fmla="*/ 1282658 h 1391008"/>
              <a:gd name="connsiteX3" fmla="*/ 0 w 279015"/>
              <a:gd name="connsiteY3" fmla="*/ 1340386 h 1391008"/>
              <a:gd name="connsiteX4" fmla="*/ 0 w 279015"/>
              <a:gd name="connsiteY4" fmla="*/ 1340386 h 1391008"/>
              <a:gd name="connsiteX0" fmla="*/ 279015 w 279015"/>
              <a:gd name="connsiteY0" fmla="*/ 32141 h 1310271"/>
              <a:gd name="connsiteX1" fmla="*/ 152422 w 279015"/>
              <a:gd name="connsiteY1" fmla="*/ 244286 h 1310271"/>
              <a:gd name="connsiteX2" fmla="*/ 211667 w 279015"/>
              <a:gd name="connsiteY2" fmla="*/ 1215550 h 1310271"/>
              <a:gd name="connsiteX3" fmla="*/ 0 w 279015"/>
              <a:gd name="connsiteY3" fmla="*/ 1273278 h 1310271"/>
              <a:gd name="connsiteX4" fmla="*/ 0 w 279015"/>
              <a:gd name="connsiteY4" fmla="*/ 1273278 h 1310271"/>
              <a:gd name="connsiteX0" fmla="*/ 279015 w 279015"/>
              <a:gd name="connsiteY0" fmla="*/ 2960 h 1281090"/>
              <a:gd name="connsiteX1" fmla="*/ 152422 w 279015"/>
              <a:gd name="connsiteY1" fmla="*/ 215105 h 1281090"/>
              <a:gd name="connsiteX2" fmla="*/ 211667 w 279015"/>
              <a:gd name="connsiteY2" fmla="*/ 1186369 h 1281090"/>
              <a:gd name="connsiteX3" fmla="*/ 0 w 279015"/>
              <a:gd name="connsiteY3" fmla="*/ 1244097 h 1281090"/>
              <a:gd name="connsiteX4" fmla="*/ 0 w 279015"/>
              <a:gd name="connsiteY4" fmla="*/ 1244097 h 12810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9015" h="1281090">
                <a:moveTo>
                  <a:pt x="279015" y="2960"/>
                </a:moveTo>
                <a:cubicBezTo>
                  <a:pt x="162617" y="-10856"/>
                  <a:pt x="163647" y="17870"/>
                  <a:pt x="152422" y="215105"/>
                </a:cubicBezTo>
                <a:cubicBezTo>
                  <a:pt x="141197" y="412340"/>
                  <a:pt x="237071" y="1014870"/>
                  <a:pt x="211667" y="1186369"/>
                </a:cubicBezTo>
                <a:cubicBezTo>
                  <a:pt x="186263" y="1357868"/>
                  <a:pt x="0" y="1244097"/>
                  <a:pt x="0" y="1244097"/>
                </a:cubicBezTo>
                <a:lnTo>
                  <a:pt x="0" y="1244097"/>
                </a:lnTo>
              </a:path>
            </a:pathLst>
          </a:cu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absolute">
    <xdr:from>
      <xdr:col>0</xdr:col>
      <xdr:colOff>342900</xdr:colOff>
      <xdr:row>0</xdr:row>
      <xdr:rowOff>352425</xdr:rowOff>
    </xdr:from>
    <xdr:to>
      <xdr:col>1</xdr:col>
      <xdr:colOff>5229225</xdr:colOff>
      <xdr:row>17</xdr:row>
      <xdr:rowOff>38100</xdr:rowOff>
    </xdr:to>
    <xdr:grpSp>
      <xdr:nvGrpSpPr>
        <xdr:cNvPr id="2" name="Group 1">
          <a:extLst>
            <a:ext uri="{FF2B5EF4-FFF2-40B4-BE49-F238E27FC236}">
              <a16:creationId xmlns:a16="http://schemas.microsoft.com/office/drawing/2014/main" id="{9EC07B18-6CCC-4D21-8D16-EAC636990ABB}"/>
            </a:ext>
          </a:extLst>
        </xdr:cNvPr>
        <xdr:cNvGrpSpPr/>
      </xdr:nvGrpSpPr>
      <xdr:grpSpPr>
        <a:xfrm>
          <a:off x="342900" y="352425"/>
          <a:ext cx="5724525" cy="3800475"/>
          <a:chOff x="342900" y="352425"/>
          <a:chExt cx="5734050" cy="3810000"/>
        </a:xfrm>
      </xdr:grpSpPr>
      <xdr:sp macro="" textlink="">
        <xdr:nvSpPr>
          <xdr:cNvPr id="88" name="txt_TourBackground" descr="Background">
            <a:extLst>
              <a:ext uri="{FF2B5EF4-FFF2-40B4-BE49-F238E27FC236}">
                <a16:creationId xmlns:a16="http://schemas.microsoft.com/office/drawing/2014/main" id="{1B9F331C-35CF-445A-B76D-D6E6332E2CF5}"/>
              </a:ext>
            </a:extLst>
          </xdr:cNvPr>
          <xdr:cNvSpPr/>
        </xdr:nvSpPr>
        <xdr:spPr>
          <a:xfrm>
            <a:off x="342900" y="352425"/>
            <a:ext cx="5734050" cy="38100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97" name="txt_TourHeader" descr="Date functions">
            <a:extLst>
              <a:ext uri="{FF2B5EF4-FFF2-40B4-BE49-F238E27FC236}">
                <a16:creationId xmlns:a16="http://schemas.microsoft.com/office/drawing/2014/main" id="{1EE65C32-27B1-48DD-9EA0-C5AF4DDF9DA1}"/>
              </a:ext>
            </a:extLst>
          </xdr:cNvPr>
          <xdr:cNvSpPr txBox="1"/>
        </xdr:nvSpPr>
        <xdr:spPr>
          <a:xfrm>
            <a:off x="546103" y="446746"/>
            <a:ext cx="5251444" cy="4811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Date functions</a:t>
            </a:r>
            <a:endParaRPr kumimoji="0" lang="en-US" sz="2200" b="0" i="0" u="none" strike="noStrike" kern="0" cap="none" spc="0" normalizeH="0" baseline="0">
              <a:ln>
                <a:noFill/>
              </a:ln>
              <a:solidFill>
                <a:schemeClr val="bg2">
                  <a:lumMod val="25000"/>
                </a:schemeClr>
              </a:solidFill>
              <a:effectLst/>
              <a:uLnTx/>
              <a:uFillTx/>
              <a:latin typeface="Courier New" panose="02070309020205020404" pitchFamily="49" charset="0"/>
              <a:ea typeface="Segoe UI" pitchFamily="34" charset="0"/>
              <a:cs typeface="Courier New" panose="02070309020205020404" pitchFamily="49" charset="0"/>
            </a:endParaRPr>
          </a:p>
        </xdr:txBody>
      </xdr:sp>
      <xdr:cxnSp macro="">
        <xdr:nvCxnSpPr>
          <xdr:cNvPr id="98" name="txt_TourLine1" descr="Decorative line">
            <a:extLst>
              <a:ext uri="{FF2B5EF4-FFF2-40B4-BE49-F238E27FC236}">
                <a16:creationId xmlns:a16="http://schemas.microsoft.com/office/drawing/2014/main" id="{EC0E883E-105A-4156-A84D-D7E17410FCE4}"/>
              </a:ext>
            </a:extLst>
          </xdr:cNvPr>
          <xdr:cNvCxnSpPr>
            <a:cxnSpLocks/>
          </xdr:cNvCxnSpPr>
        </xdr:nvCxnSpPr>
        <xdr:spPr>
          <a:xfrm>
            <a:off x="546103" y="1012677"/>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03" name="txt_TourLine2" descr="Decorative line">
            <a:extLst>
              <a:ext uri="{FF2B5EF4-FFF2-40B4-BE49-F238E27FC236}">
                <a16:creationId xmlns:a16="http://schemas.microsoft.com/office/drawing/2014/main" id="{A8B37EE1-E313-4FB9-9B34-9B560124860A}"/>
              </a:ext>
            </a:extLst>
          </xdr:cNvPr>
          <xdr:cNvCxnSpPr>
            <a:cxnSpLocks/>
          </xdr:cNvCxnSpPr>
        </xdr:nvCxnSpPr>
        <xdr:spPr>
          <a:xfrm>
            <a:off x="546103" y="3957627"/>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04" name="txt_TourIntro" descr="Excel can give you the current date, based on your computer's regional settings. You can also add and subtract Dates.&#10;">
            <a:extLst>
              <a:ext uri="{FF2B5EF4-FFF2-40B4-BE49-F238E27FC236}">
                <a16:creationId xmlns:a16="http://schemas.microsoft.com/office/drawing/2014/main" id="{1CD4C115-CC7A-486C-867C-2FDD553B15B7}"/>
              </a:ext>
            </a:extLst>
          </xdr:cNvPr>
          <xdr:cNvSpPr txBox="1"/>
        </xdr:nvSpPr>
        <xdr:spPr>
          <a:xfrm>
            <a:off x="581188" y="1045767"/>
            <a:ext cx="5251444" cy="4811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Excel can give you the current date, based on your computer's regional settings. You can also add and subtract Dates.</a:t>
            </a:r>
          </a:p>
        </xdr:txBody>
      </xdr:sp>
      <xdr:grpSp>
        <xdr:nvGrpSpPr>
          <xdr:cNvPr id="105" name="grp_Step">
            <a:extLst>
              <a:ext uri="{FF2B5EF4-FFF2-40B4-BE49-F238E27FC236}">
                <a16:creationId xmlns:a16="http://schemas.microsoft.com/office/drawing/2014/main" id="{06FF7E03-9CF3-4BF2-97FA-A9B470E37530}"/>
              </a:ext>
            </a:extLst>
          </xdr:cNvPr>
          <xdr:cNvGrpSpPr/>
        </xdr:nvGrpSpPr>
        <xdr:grpSpPr>
          <a:xfrm>
            <a:off x="561975" y="1578606"/>
            <a:ext cx="5467350" cy="590396"/>
            <a:chOff x="600549" y="7810500"/>
            <a:chExt cx="5195285" cy="596207"/>
          </a:xfrm>
        </xdr:grpSpPr>
        <xdr:sp macro="" textlink="">
          <xdr:nvSpPr>
            <xdr:cNvPr id="106" name="txt_Step" descr="Check out the TODAY function, which gives you Today's date. These are live, or volatile functions, so when you open your workbook tomorrow, it will have tomorrow's date. Enter =TODAY() in cell D6. &#10;&#10;">
              <a:extLst>
                <a:ext uri="{FF2B5EF4-FFF2-40B4-BE49-F238E27FC236}">
                  <a16:creationId xmlns:a16="http://schemas.microsoft.com/office/drawing/2014/main" id="{2869B18E-B13C-49FB-B4C9-A2A2A69C0D27}"/>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Check out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TODAY</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function, which gives you Today's date. These are live, or volatile functions, so when you open your workbook tomorrow, it will have tomorrow's date.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=TODAY()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D6.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07" name="shp_Step" descr="1">
              <a:extLst>
                <a:ext uri="{FF2B5EF4-FFF2-40B4-BE49-F238E27FC236}">
                  <a16:creationId xmlns:a16="http://schemas.microsoft.com/office/drawing/2014/main" id="{DAFBA7DB-90FE-4D29-BEDA-99F5C45CAE41}"/>
                </a:ext>
              </a:extLst>
            </xdr:cNvPr>
            <xdr:cNvSpPr/>
          </xdr:nvSpPr>
          <xdr:spPr>
            <a:xfrm>
              <a:off x="600549"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114" name="grp_Step" descr="Subtract Dates - Enter your next birthday in MM/DD/YY format and watch Excel tell you how many days away it is by using =D7-D6.&#10;">
            <a:extLst>
              <a:ext uri="{FF2B5EF4-FFF2-40B4-BE49-F238E27FC236}">
                <a16:creationId xmlns:a16="http://schemas.microsoft.com/office/drawing/2014/main" id="{8949AC7E-881F-4686-B2D3-0D3D90D9B1DC}"/>
              </a:ext>
            </a:extLst>
          </xdr:cNvPr>
          <xdr:cNvGrpSpPr/>
        </xdr:nvGrpSpPr>
        <xdr:grpSpPr>
          <a:xfrm>
            <a:off x="561975" y="2409825"/>
            <a:ext cx="5448300" cy="615257"/>
            <a:chOff x="609600" y="7810500"/>
            <a:chExt cx="5186234" cy="596207"/>
          </a:xfrm>
        </xdr:grpSpPr>
        <xdr:sp macro="" textlink="">
          <xdr:nvSpPr>
            <xdr:cNvPr id="115" name="txt_Step" descr="Subtract Dates - Enter your next birthday in MM/DD/YY format in cell D7, and watch Excel tell you how many days away it is by using =D7-D6 in cell D8.&#10;&#10;">
              <a:extLst>
                <a:ext uri="{FF2B5EF4-FFF2-40B4-BE49-F238E27FC236}">
                  <a16:creationId xmlns:a16="http://schemas.microsoft.com/office/drawing/2014/main" id="{674AF6D9-AA9C-4D64-BAE7-B4CD50116B71}"/>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Subtract Dates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Enter your next birthday in MM/DD/YY format in cell D7, and watch Excel tell you how many days away it is by using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=D7-D6</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in cell D8.</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6" name="shp_Step" descr="2">
              <a:extLst>
                <a:ext uri="{FF2B5EF4-FFF2-40B4-BE49-F238E27FC236}">
                  <a16:creationId xmlns:a16="http://schemas.microsoft.com/office/drawing/2014/main" id="{E34DF662-0D83-4816-83DC-20F2E0EC0120}"/>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117" name="grp_Step">
            <a:extLst>
              <a:ext uri="{FF2B5EF4-FFF2-40B4-BE49-F238E27FC236}">
                <a16:creationId xmlns:a16="http://schemas.microsoft.com/office/drawing/2014/main" id="{8475192F-E42A-4700-8E84-BC6112DACD7C}"/>
              </a:ext>
            </a:extLst>
          </xdr:cNvPr>
          <xdr:cNvGrpSpPr/>
        </xdr:nvGrpSpPr>
        <xdr:grpSpPr>
          <a:xfrm>
            <a:off x="561977" y="3019425"/>
            <a:ext cx="5457825" cy="605732"/>
            <a:chOff x="627640" y="7810500"/>
            <a:chExt cx="5168194" cy="596207"/>
          </a:xfrm>
        </xdr:grpSpPr>
        <xdr:sp macro="" textlink="">
          <xdr:nvSpPr>
            <xdr:cNvPr id="118" name="txt_Step" descr="Add Dates - Let's say you want to know what date a bill is due, or when you need to return a library book. You can add days to a date to find out. In cell D10, enter a random number of days. In cell D11, we added =D6+D10 to calculate the due date from today.&#10;&#10;">
              <a:extLst>
                <a:ext uri="{FF2B5EF4-FFF2-40B4-BE49-F238E27FC236}">
                  <a16:creationId xmlns:a16="http://schemas.microsoft.com/office/drawing/2014/main" id="{37BB0272-2987-4A11-B2B1-9F0CA7972BC1}"/>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Add Dates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 Let's say you want to know what date a bill is due, or when you need to return a library book. You can add days to a date to find out. In cell D10, enter a random number of days. In cell D11, we added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=D6+D10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calculate the due date from today.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9" name="shp_Step" descr="3">
              <a:extLst>
                <a:ext uri="{FF2B5EF4-FFF2-40B4-BE49-F238E27FC236}">
                  <a16:creationId xmlns:a16="http://schemas.microsoft.com/office/drawing/2014/main" id="{824C0607-47BE-4C56-BBB4-6FA6522CE93B}"/>
                </a:ext>
              </a:extLst>
            </xdr:cNvPr>
            <xdr:cNvSpPr/>
          </xdr:nvSpPr>
          <xdr:spPr>
            <a:xfrm>
              <a:off x="62764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clientData/>
  </xdr:twoCellAnchor>
  <xdr:twoCellAnchor editAs="absolute">
    <xdr:from>
      <xdr:col>0</xdr:col>
      <xdr:colOff>342900</xdr:colOff>
      <xdr:row>17</xdr:row>
      <xdr:rowOff>123825</xdr:rowOff>
    </xdr:from>
    <xdr:to>
      <xdr:col>1</xdr:col>
      <xdr:colOff>5229225</xdr:colOff>
      <xdr:row>60</xdr:row>
      <xdr:rowOff>67767</xdr:rowOff>
    </xdr:to>
    <xdr:grpSp>
      <xdr:nvGrpSpPr>
        <xdr:cNvPr id="3" name="Group 2">
          <a:extLst>
            <a:ext uri="{FF2B5EF4-FFF2-40B4-BE49-F238E27FC236}">
              <a16:creationId xmlns:a16="http://schemas.microsoft.com/office/drawing/2014/main" id="{1795FAE7-51BD-4A4A-B2DF-46B6749784D2}"/>
            </a:ext>
          </a:extLst>
        </xdr:cNvPr>
        <xdr:cNvGrpSpPr/>
      </xdr:nvGrpSpPr>
      <xdr:grpSpPr>
        <a:xfrm>
          <a:off x="342900" y="4238625"/>
          <a:ext cx="5724525" cy="8173542"/>
          <a:chOff x="342900" y="4248150"/>
          <a:chExt cx="5734050" cy="8404324"/>
        </a:xfrm>
      </xdr:grpSpPr>
      <xdr:grpSp>
        <xdr:nvGrpSpPr>
          <xdr:cNvPr id="120" name="Group 119">
            <a:extLst>
              <a:ext uri="{FF2B5EF4-FFF2-40B4-BE49-F238E27FC236}">
                <a16:creationId xmlns:a16="http://schemas.microsoft.com/office/drawing/2014/main" id="{30906B4C-C81D-469A-8247-06F91D944EB2}"/>
              </a:ext>
            </a:extLst>
          </xdr:cNvPr>
          <xdr:cNvGrpSpPr/>
        </xdr:nvGrpSpPr>
        <xdr:grpSpPr>
          <a:xfrm>
            <a:off x="342900" y="4248150"/>
            <a:ext cx="5734050" cy="8404324"/>
            <a:chOff x="352425" y="4591050"/>
            <a:chExt cx="5734050" cy="8058150"/>
          </a:xfrm>
        </xdr:grpSpPr>
        <xdr:sp macro="" textlink="">
          <xdr:nvSpPr>
            <xdr:cNvPr id="121" name="txt_TourBackground" descr="Background">
              <a:extLst>
                <a:ext uri="{FF2B5EF4-FFF2-40B4-BE49-F238E27FC236}">
                  <a16:creationId xmlns:a16="http://schemas.microsoft.com/office/drawing/2014/main" id="{013EE55B-07EC-4D50-A659-7ADD2D0198D2}"/>
                </a:ext>
              </a:extLst>
            </xdr:cNvPr>
            <xdr:cNvSpPr/>
          </xdr:nvSpPr>
          <xdr:spPr>
            <a:xfrm>
              <a:off x="352425" y="4591050"/>
              <a:ext cx="5734050" cy="805815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122" name="txt_TourHeader" descr="Time functions">
              <a:extLst>
                <a:ext uri="{FF2B5EF4-FFF2-40B4-BE49-F238E27FC236}">
                  <a16:creationId xmlns:a16="http://schemas.microsoft.com/office/drawing/2014/main" id="{E209722A-2C8C-4791-B9C1-5101AA32AB0A}"/>
                </a:ext>
              </a:extLst>
            </xdr:cNvPr>
            <xdr:cNvSpPr txBox="1"/>
          </xdr:nvSpPr>
          <xdr:spPr>
            <a:xfrm>
              <a:off x="589309" y="4691062"/>
              <a:ext cx="5222183" cy="48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Time functions</a:t>
              </a:r>
            </a:p>
          </xdr:txBody>
        </xdr:sp>
        <xdr:cxnSp macro="">
          <xdr:nvCxnSpPr>
            <xdr:cNvPr id="123" name="txt_TourLine1" descr="Decorative line">
              <a:extLst>
                <a:ext uri="{FF2B5EF4-FFF2-40B4-BE49-F238E27FC236}">
                  <a16:creationId xmlns:a16="http://schemas.microsoft.com/office/drawing/2014/main" id="{75A87590-4FA0-4D28-B7A3-E1F7CCD88B3B}"/>
                </a:ext>
              </a:extLst>
            </xdr:cNvPr>
            <xdr:cNvCxnSpPr>
              <a:cxnSpLocks/>
            </xdr:cNvCxnSpPr>
          </xdr:nvCxnSpPr>
          <xdr:spPr>
            <a:xfrm>
              <a:off x="589309" y="5262563"/>
              <a:ext cx="5218793"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24" name="txt_TourLine2" descr="Decorative line">
              <a:extLst>
                <a:ext uri="{FF2B5EF4-FFF2-40B4-BE49-F238E27FC236}">
                  <a16:creationId xmlns:a16="http://schemas.microsoft.com/office/drawing/2014/main" id="{A703583B-6374-4690-B8BC-8D6A61F4DB52}"/>
                </a:ext>
              </a:extLst>
            </xdr:cNvPr>
            <xdr:cNvCxnSpPr>
              <a:cxnSpLocks/>
            </xdr:cNvCxnSpPr>
          </xdr:nvCxnSpPr>
          <xdr:spPr>
            <a:xfrm>
              <a:off x="589309" y="12035893"/>
              <a:ext cx="5218793"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25" name="txt_TourIntro" descr="Excel can give you the current time, based on your computer's regional settings. You can also add and subtract times. For instance, you might need to keep track of how many hours an employee worked each week, and calculate their pay and overtime.&#10;&#10;">
              <a:extLst>
                <a:ext uri="{FF2B5EF4-FFF2-40B4-BE49-F238E27FC236}">
                  <a16:creationId xmlns:a16="http://schemas.microsoft.com/office/drawing/2014/main" id="{D8BC11B9-1B82-45F8-A69B-BA51910C6977}"/>
                </a:ext>
              </a:extLst>
            </xdr:cNvPr>
            <xdr:cNvSpPr txBox="1"/>
          </xdr:nvSpPr>
          <xdr:spPr>
            <a:xfrm>
              <a:off x="586111" y="5294308"/>
              <a:ext cx="5222183" cy="48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Excel can give you the current time, based on your computer's regional settings. You can also add and subtract times. For instance, you might need to keep track of how many hours an employee worked each week, and calculate their pay and overtime.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grpSp>
          <xdr:nvGrpSpPr>
            <xdr:cNvPr id="126" name="Group 125">
              <a:extLst>
                <a:ext uri="{FF2B5EF4-FFF2-40B4-BE49-F238E27FC236}">
                  <a16:creationId xmlns:a16="http://schemas.microsoft.com/office/drawing/2014/main" id="{51E7C080-AEB7-4E6C-8D70-3BBDC2303676}"/>
                </a:ext>
              </a:extLst>
            </xdr:cNvPr>
            <xdr:cNvGrpSpPr/>
          </xdr:nvGrpSpPr>
          <xdr:grpSpPr>
            <a:xfrm>
              <a:off x="581025" y="6096000"/>
              <a:ext cx="5206583" cy="5829300"/>
              <a:chOff x="7200900" y="1143000"/>
              <a:chExt cx="5206583" cy="5829300"/>
            </a:xfrm>
          </xdr:grpSpPr>
          <xdr:grpSp>
            <xdr:nvGrpSpPr>
              <xdr:cNvPr id="127" name="grp_Step">
                <a:extLst>
                  <a:ext uri="{FF2B5EF4-FFF2-40B4-BE49-F238E27FC236}">
                    <a16:creationId xmlns:a16="http://schemas.microsoft.com/office/drawing/2014/main" id="{AAE10329-58E6-4043-B19B-2070B24369C8}"/>
                  </a:ext>
                </a:extLst>
              </xdr:cNvPr>
              <xdr:cNvGrpSpPr/>
            </xdr:nvGrpSpPr>
            <xdr:grpSpPr>
              <a:xfrm>
                <a:off x="7200900" y="1143000"/>
                <a:ext cx="5206583" cy="596207"/>
                <a:chOff x="495420" y="7810500"/>
                <a:chExt cx="5201275" cy="596207"/>
              </a:xfrm>
            </xdr:grpSpPr>
            <xdr:sp macro="" textlink="">
              <xdr:nvSpPr>
                <xdr:cNvPr id="149" name="txt_Step" descr="In cell D28, enter =NOW(), which will give the current time, and will update each time Excel calculates. If you need to change the Time format, you can go to Ctrl+1 &gt; Number &gt; Time &gt; Select the format you want.&#10;&#10;&#10;&#10;">
                  <a:extLst>
                    <a:ext uri="{FF2B5EF4-FFF2-40B4-BE49-F238E27FC236}">
                      <a16:creationId xmlns:a16="http://schemas.microsoft.com/office/drawing/2014/main" id="{E9EDD045-804A-43D1-9571-BDF7D36C6FD0}"/>
                    </a:ext>
                  </a:extLst>
                </xdr:cNvPr>
                <xdr:cNvSpPr txBox="1"/>
              </xdr:nvSpPr>
              <xdr:spPr>
                <a:xfrm>
                  <a:off x="918156"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D28,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=NOW()</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which will give the current time, and will update each time Excel calculates. If you need to change the Time format, you can go 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Ctrl+1</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Number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Time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&gt; Select the format you want.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50" name="shp_Step" descr="1">
                  <a:extLst>
                    <a:ext uri="{FF2B5EF4-FFF2-40B4-BE49-F238E27FC236}">
                      <a16:creationId xmlns:a16="http://schemas.microsoft.com/office/drawing/2014/main" id="{43143942-F7A9-4AD3-81E2-7C90A9BD32F5}"/>
                    </a:ext>
                  </a:extLst>
                </xdr:cNvPr>
                <xdr:cNvSpPr/>
              </xdr:nvSpPr>
              <xdr:spPr>
                <a:xfrm>
                  <a:off x="49542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128" name="grp_Step">
                <a:extLst>
                  <a:ext uri="{FF2B5EF4-FFF2-40B4-BE49-F238E27FC236}">
                    <a16:creationId xmlns:a16="http://schemas.microsoft.com/office/drawing/2014/main" id="{FCFD70FD-C355-4B74-9752-B828C322CD76}"/>
                  </a:ext>
                </a:extLst>
              </xdr:cNvPr>
              <xdr:cNvGrpSpPr/>
            </xdr:nvGrpSpPr>
            <xdr:grpSpPr>
              <a:xfrm>
                <a:off x="7200900" y="1844648"/>
                <a:ext cx="5159775" cy="593032"/>
                <a:chOff x="525612" y="7419975"/>
                <a:chExt cx="5511381" cy="567632"/>
              </a:xfrm>
            </xdr:grpSpPr>
            <xdr:sp macro="" textlink="">
              <xdr:nvSpPr>
                <xdr:cNvPr id="147" name="txt_Step" descr="Add up hours between times - In cell D36 we've entered =((D35-D32)-(D34-D33))*24, which calculates someone's start and end times, then subracts the time they took for lunch. The *24 at the end of the formula converts the fractional portion of the day that Excel sees into hours. You'll need to format the cell as a Number though. To do that, go to Home &gt; Format &gt; Cells (Ctrl+1) &gt; Number &gt; Number &gt; 2 decimals.&#10;&#10;&#10;">
                  <a:extLst>
                    <a:ext uri="{FF2B5EF4-FFF2-40B4-BE49-F238E27FC236}">
                      <a16:creationId xmlns:a16="http://schemas.microsoft.com/office/drawing/2014/main" id="{0EFBDF0F-AC77-476D-A83B-91831148AC0B}"/>
                    </a:ext>
                  </a:extLst>
                </xdr:cNvPr>
                <xdr:cNvSpPr txBox="1"/>
              </xdr:nvSpPr>
              <xdr:spPr>
                <a:xfrm>
                  <a:off x="977615" y="7459922"/>
                  <a:ext cx="5059378" cy="527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Add up hours between times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In cell D36 we've entered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=((D35-D32)-(D34-D33))*24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which calculates someone's start and end times, then subracts the time they took for lunch. The *24 at the end of the formula converts the fractional portion of the day that Excel sees into hours. You'll need to format the cell as a Number though. To do that, go 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Home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Format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Cells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Ctrl+1</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Number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Number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2 decimals.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48" name="shp_Step" descr="2">
                  <a:extLst>
                    <a:ext uri="{FF2B5EF4-FFF2-40B4-BE49-F238E27FC236}">
                      <a16:creationId xmlns:a16="http://schemas.microsoft.com/office/drawing/2014/main" id="{01C2BD5A-43C6-4B2A-81C9-44F9293E1619}"/>
                    </a:ext>
                  </a:extLst>
                </xdr:cNvPr>
                <xdr:cNvSpPr/>
              </xdr:nvSpPr>
              <xdr:spPr>
                <a:xfrm>
                  <a:off x="525612" y="7419975"/>
                  <a:ext cx="394065" cy="349280"/>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129" name="grp_Step">
                <a:extLst>
                  <a:ext uri="{FF2B5EF4-FFF2-40B4-BE49-F238E27FC236}">
                    <a16:creationId xmlns:a16="http://schemas.microsoft.com/office/drawing/2014/main" id="{37BDA65B-35DA-46DF-B41B-4F13939916CE}"/>
                  </a:ext>
                </a:extLst>
              </xdr:cNvPr>
              <xdr:cNvGrpSpPr/>
            </xdr:nvGrpSpPr>
            <xdr:grpSpPr>
              <a:xfrm>
                <a:off x="7200900" y="3157541"/>
                <a:ext cx="5159775" cy="593032"/>
                <a:chOff x="525612" y="7419975"/>
                <a:chExt cx="5511381" cy="567632"/>
              </a:xfrm>
            </xdr:grpSpPr>
            <xdr:sp macro="" textlink="">
              <xdr:nvSpPr>
                <xdr:cNvPr id="145" name="txt_Step" descr="If this formula could talk, it would say, &quot;Take the Time Out and subtract it from the Time In, then subtract the Lunch Out/In Times, then multiply those by 24 to convert Excel's fractional time to hours&quot;, or =((Time In - Time Out)-(Lunch In - Lunch Out))*24.">
                  <a:extLst>
                    <a:ext uri="{FF2B5EF4-FFF2-40B4-BE49-F238E27FC236}">
                      <a16:creationId xmlns:a16="http://schemas.microsoft.com/office/drawing/2014/main" id="{48EA3D5E-AB73-4DC6-A8F8-8EECF1D29572}"/>
                    </a:ext>
                  </a:extLst>
                </xdr:cNvPr>
                <xdr:cNvSpPr txBox="1"/>
              </xdr:nvSpPr>
              <xdr:spPr>
                <a:xfrm>
                  <a:off x="977615" y="7459922"/>
                  <a:ext cx="5059378" cy="527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 this formula could talk, it would say, "Take the Time Out and subtract it from the Time In, then subtract the Lunch Out/In Times, then multiply those by 24 to convert Excel's fractional time to hours", or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=((Time In - Time Out)-(Lunch In - Lunch Out))*24.</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46" name="shp_Step" descr="3">
                  <a:extLst>
                    <a:ext uri="{FF2B5EF4-FFF2-40B4-BE49-F238E27FC236}">
                      <a16:creationId xmlns:a16="http://schemas.microsoft.com/office/drawing/2014/main" id="{A80445FC-915C-4C80-84C7-4F5844E68106}"/>
                    </a:ext>
                  </a:extLst>
                </xdr:cNvPr>
                <xdr:cNvSpPr/>
              </xdr:nvSpPr>
              <xdr:spPr>
                <a:xfrm>
                  <a:off x="525612" y="7419975"/>
                  <a:ext cx="394065" cy="349280"/>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nvGrpSpPr>
              <xdr:cNvPr id="130" name="Group 129">
                <a:extLst>
                  <a:ext uri="{FF2B5EF4-FFF2-40B4-BE49-F238E27FC236}">
                    <a16:creationId xmlns:a16="http://schemas.microsoft.com/office/drawing/2014/main" id="{DF713144-AD4F-445E-9EBF-373B4699DB59}"/>
                  </a:ext>
                </a:extLst>
              </xdr:cNvPr>
              <xdr:cNvGrpSpPr/>
            </xdr:nvGrpSpPr>
            <xdr:grpSpPr>
              <a:xfrm>
                <a:off x="7858134" y="4000501"/>
                <a:ext cx="4371970" cy="2971799"/>
                <a:chOff x="7777163" y="4047523"/>
                <a:chExt cx="4653382" cy="2819576"/>
              </a:xfrm>
            </xdr:grpSpPr>
            <xdr:sp macro="" textlink="">
              <xdr:nvSpPr>
                <xdr:cNvPr id="131" name="FormulaBraceLower">
                  <a:extLst>
                    <a:ext uri="{FF2B5EF4-FFF2-40B4-BE49-F238E27FC236}">
                      <a16:creationId xmlns:a16="http://schemas.microsoft.com/office/drawing/2014/main" id="{A3F3B087-00D2-476D-AC4C-EB3A04318A49}"/>
                    </a:ext>
                  </a:extLst>
                </xdr:cNvPr>
                <xdr:cNvSpPr/>
              </xdr:nvSpPr>
              <xdr:spPr>
                <a:xfrm rot="16200000">
                  <a:off x="8913239" y="5096707"/>
                  <a:ext cx="478110" cy="49377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132" name="FormulaBraceUpper">
                  <a:extLst>
                    <a:ext uri="{FF2B5EF4-FFF2-40B4-BE49-F238E27FC236}">
                      <a16:creationId xmlns:a16="http://schemas.microsoft.com/office/drawing/2014/main" id="{7C65B1CB-F7F0-4F37-A997-175F5CFFD7C0}"/>
                    </a:ext>
                  </a:extLst>
                </xdr:cNvPr>
                <xdr:cNvSpPr/>
              </xdr:nvSpPr>
              <xdr:spPr>
                <a:xfrm rot="5400000">
                  <a:off x="11358057" y="4491969"/>
                  <a:ext cx="478111" cy="49530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33" name="FormulaBraceUpper">
                  <a:extLst>
                    <a:ext uri="{FF2B5EF4-FFF2-40B4-BE49-F238E27FC236}">
                      <a16:creationId xmlns:a16="http://schemas.microsoft.com/office/drawing/2014/main" id="{CF6D3514-478A-4DBA-A8E4-F612350013B5}"/>
                    </a:ext>
                  </a:extLst>
                </xdr:cNvPr>
                <xdr:cNvSpPr/>
              </xdr:nvSpPr>
              <xdr:spPr>
                <a:xfrm rot="5400000">
                  <a:off x="8247253" y="4478955"/>
                  <a:ext cx="478111" cy="49275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34" name="txt_Formula" descr="=((D35-D32)-(D34-D33))*24&#10;">
                  <a:extLst>
                    <a:ext uri="{FF2B5EF4-FFF2-40B4-BE49-F238E27FC236}">
                      <a16:creationId xmlns:a16="http://schemas.microsoft.com/office/drawing/2014/main" id="{6009CED5-1433-4E1F-B008-D29EAE95FC7A}"/>
                    </a:ext>
                  </a:extLst>
                </xdr:cNvPr>
                <xdr:cNvSpPr txBox="1"/>
              </xdr:nvSpPr>
              <xdr:spPr>
                <a:xfrm>
                  <a:off x="7777163" y="4886325"/>
                  <a:ext cx="4181475" cy="3360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=((D35-D32)-(D34-D33))*24</a:t>
                  </a:r>
                  <a:endParaRPr lang="en-US" sz="2000">
                    <a:effectLst/>
                    <a:latin typeface="Times New Roman" panose="02020603050405020304" pitchFamily="18" charset="0"/>
                    <a:ea typeface="Times New Roman" panose="02020603050405020304" pitchFamily="18" charset="0"/>
                  </a:endParaRPr>
                </a:p>
              </xdr:txBody>
            </xdr:sp>
            <xdr:sp macro="" textlink="">
              <xdr:nvSpPr>
                <xdr:cNvPr id="135" name="txt_FormulaCalloutUpper" descr="Time Out&#10;&#10;">
                  <a:extLst>
                    <a:ext uri="{FF2B5EF4-FFF2-40B4-BE49-F238E27FC236}">
                      <a16:creationId xmlns:a16="http://schemas.microsoft.com/office/drawing/2014/main" id="{9F9E3A72-C781-4703-B4D3-DB7F87F8E5A1}"/>
                    </a:ext>
                  </a:extLst>
                </xdr:cNvPr>
                <xdr:cNvSpPr txBox="1">
                  <a:spLocks noChangeArrowheads="1"/>
                </xdr:cNvSpPr>
              </xdr:nvSpPr>
              <xdr:spPr bwMode="auto">
                <a:xfrm>
                  <a:off x="8039714" y="4338638"/>
                  <a:ext cx="893188" cy="27432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Time Out</a:t>
                  </a:r>
                </a:p>
              </xdr:txBody>
            </xdr:sp>
            <xdr:sp macro="" textlink="">
              <xdr:nvSpPr>
                <xdr:cNvPr id="136" name="txt_FormulaCalloutUpper" descr="*24 to convert Excel's fraction of a day to hours&#10;&#10;">
                  <a:extLst>
                    <a:ext uri="{FF2B5EF4-FFF2-40B4-BE49-F238E27FC236}">
                      <a16:creationId xmlns:a16="http://schemas.microsoft.com/office/drawing/2014/main" id="{2C1C0812-CC81-4B65-BB0C-BE1F6D5C5B38}"/>
                    </a:ext>
                  </a:extLst>
                </xdr:cNvPr>
                <xdr:cNvSpPr txBox="1">
                  <a:spLocks noChangeArrowheads="1"/>
                </xdr:cNvSpPr>
              </xdr:nvSpPr>
              <xdr:spPr bwMode="auto">
                <a:xfrm>
                  <a:off x="10763670" y="4047523"/>
                  <a:ext cx="1666875" cy="572103"/>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*24 to convert Excel's fraction of a day to hours</a:t>
                  </a:r>
                </a:p>
              </xdr:txBody>
            </xdr:sp>
            <xdr:sp macro="" textlink="">
              <xdr:nvSpPr>
                <xdr:cNvPr id="137" name="txt_FormulaCalloutLower" descr="Time In&#10;">
                  <a:extLst>
                    <a:ext uri="{FF2B5EF4-FFF2-40B4-BE49-F238E27FC236}">
                      <a16:creationId xmlns:a16="http://schemas.microsoft.com/office/drawing/2014/main" id="{5E5338FF-C2B1-4DA0-AE11-AC6DC9A18383}"/>
                    </a:ext>
                  </a:extLst>
                </xdr:cNvPr>
                <xdr:cNvSpPr txBox="1">
                  <a:spLocks noChangeArrowheads="1"/>
                </xdr:cNvSpPr>
              </xdr:nvSpPr>
              <xdr:spPr bwMode="auto">
                <a:xfrm>
                  <a:off x="8781582" y="5447441"/>
                  <a:ext cx="731521" cy="274320"/>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Time In</a:t>
                  </a:r>
                </a:p>
              </xdr:txBody>
            </xdr:sp>
            <xdr:sp macro="" textlink="">
              <xdr:nvSpPr>
                <xdr:cNvPr id="138" name="FormulaBraceLower">
                  <a:extLst>
                    <a:ext uri="{FF2B5EF4-FFF2-40B4-BE49-F238E27FC236}">
                      <a16:creationId xmlns:a16="http://schemas.microsoft.com/office/drawing/2014/main" id="{A4A9F5A5-EF16-4EE5-91AA-7223F0B363A9}"/>
                    </a:ext>
                  </a:extLst>
                </xdr:cNvPr>
                <xdr:cNvSpPr/>
              </xdr:nvSpPr>
              <xdr:spPr>
                <a:xfrm rot="16200000">
                  <a:off x="10541562" y="5110984"/>
                  <a:ext cx="478110" cy="49377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139" name="FormulaBraceUpper">
                  <a:extLst>
                    <a:ext uri="{FF2B5EF4-FFF2-40B4-BE49-F238E27FC236}">
                      <a16:creationId xmlns:a16="http://schemas.microsoft.com/office/drawing/2014/main" id="{E9FAA5E1-CE6E-4068-9309-7BEC7468CAD9}"/>
                    </a:ext>
                  </a:extLst>
                </xdr:cNvPr>
                <xdr:cNvSpPr/>
              </xdr:nvSpPr>
              <xdr:spPr>
                <a:xfrm rot="5400000">
                  <a:off x="9870149" y="4493231"/>
                  <a:ext cx="478111" cy="49275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40" name="txt_FormulaCalloutUpper" descr="Lunch  Out&#10;">
                  <a:extLst>
                    <a:ext uri="{FF2B5EF4-FFF2-40B4-BE49-F238E27FC236}">
                      <a16:creationId xmlns:a16="http://schemas.microsoft.com/office/drawing/2014/main" id="{AC3DD593-CF51-4FD3-853B-AF9786C1FA03}"/>
                    </a:ext>
                  </a:extLst>
                </xdr:cNvPr>
                <xdr:cNvSpPr txBox="1">
                  <a:spLocks noChangeArrowheads="1"/>
                </xdr:cNvSpPr>
              </xdr:nvSpPr>
              <xdr:spPr bwMode="auto">
                <a:xfrm>
                  <a:off x="9652708" y="4352914"/>
                  <a:ext cx="906942" cy="27432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Lunch  Out</a:t>
                  </a:r>
                </a:p>
              </xdr:txBody>
            </xdr:sp>
            <xdr:sp macro="" textlink="">
              <xdr:nvSpPr>
                <xdr:cNvPr id="141" name="txt_FormulaCalloutLower" descr="Lunch In&#10;&#10;">
                  <a:extLst>
                    <a:ext uri="{FF2B5EF4-FFF2-40B4-BE49-F238E27FC236}">
                      <a16:creationId xmlns:a16="http://schemas.microsoft.com/office/drawing/2014/main" id="{B855D0A5-2977-4D62-AD0B-843A0716AFBA}"/>
                    </a:ext>
                  </a:extLst>
                </xdr:cNvPr>
                <xdr:cNvSpPr txBox="1">
                  <a:spLocks noChangeArrowheads="1"/>
                </xdr:cNvSpPr>
              </xdr:nvSpPr>
              <xdr:spPr bwMode="auto">
                <a:xfrm>
                  <a:off x="10409905" y="5461717"/>
                  <a:ext cx="731521" cy="274320"/>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Lunch In</a:t>
                  </a:r>
                </a:p>
              </xdr:txBody>
            </xdr:sp>
            <xdr:sp macro="" textlink="">
              <xdr:nvSpPr>
                <xdr:cNvPr id="142" name="FormulaBraceLower">
                  <a:extLst>
                    <a:ext uri="{FF2B5EF4-FFF2-40B4-BE49-F238E27FC236}">
                      <a16:creationId xmlns:a16="http://schemas.microsoft.com/office/drawing/2014/main" id="{5250274B-2899-460D-B59C-3A1662F7E28C}"/>
                    </a:ext>
                  </a:extLst>
                </xdr:cNvPr>
                <xdr:cNvSpPr/>
              </xdr:nvSpPr>
              <xdr:spPr>
                <a:xfrm rot="16200000">
                  <a:off x="8659276" y="5511142"/>
                  <a:ext cx="478110" cy="123825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143" name="FormulaBraceLower">
                  <a:extLst>
                    <a:ext uri="{FF2B5EF4-FFF2-40B4-BE49-F238E27FC236}">
                      <a16:creationId xmlns:a16="http://schemas.microsoft.com/office/drawing/2014/main" id="{1D36D39A-C164-4F79-A807-42C3A0A9EA22}"/>
                    </a:ext>
                  </a:extLst>
                </xdr:cNvPr>
                <xdr:cNvSpPr/>
              </xdr:nvSpPr>
              <xdr:spPr>
                <a:xfrm rot="16200000">
                  <a:off x="10208905" y="5506379"/>
                  <a:ext cx="478110" cy="123825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144" name="txt_FormulaCalloutLower" descr="The inner parentheses () make sure Excel calculates those                                   parts of the formula by themselves. The outer parentheses make sure Excel multiplies the final inner result by 24.&#10;&#10;">
                  <a:extLst>
                    <a:ext uri="{FF2B5EF4-FFF2-40B4-BE49-F238E27FC236}">
                      <a16:creationId xmlns:a16="http://schemas.microsoft.com/office/drawing/2014/main" id="{791ADF03-B2CC-43DD-B52D-595B3D32B386}"/>
                    </a:ext>
                  </a:extLst>
                </xdr:cNvPr>
                <xdr:cNvSpPr txBox="1">
                  <a:spLocks noChangeArrowheads="1"/>
                </xdr:cNvSpPr>
              </xdr:nvSpPr>
              <xdr:spPr bwMode="auto">
                <a:xfrm>
                  <a:off x="7977201" y="6276974"/>
                  <a:ext cx="4167174" cy="59012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indent="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The inner parentheses () make sure Excel calculates those                                   parts of the formula by themselves. The outer parentheses make sure Excel multiplies</a:t>
                  </a:r>
                  <a:r>
                    <a:rPr lang="en-US" sz="1100" baseline="0">
                      <a:effectLst/>
                      <a:latin typeface="Calibri" panose="020F0502020204030204" pitchFamily="34" charset="0"/>
                      <a:ea typeface="Calibri" panose="020F0502020204030204" pitchFamily="34" charset="0"/>
                      <a:cs typeface="Times New Roman" panose="02020603050405020304" pitchFamily="18" charset="0"/>
                    </a:rPr>
                    <a:t> the final inner result by 24.</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grpSp>
      </xdr:grpSp>
      <xdr:sp macro="" textlink="">
        <xdr:nvSpPr>
          <xdr:cNvPr id="151" name="PreviousButton" descr="Return to the previous sheet">
            <a:hlinkClick xmlns:r="http://schemas.openxmlformats.org/officeDocument/2006/relationships" r:id="rId3" tooltip="Click here to go back to the previous sheet"/>
            <a:extLst>
              <a:ext uri="{FF2B5EF4-FFF2-40B4-BE49-F238E27FC236}">
                <a16:creationId xmlns:a16="http://schemas.microsoft.com/office/drawing/2014/main" id="{FCEE4E56-0B89-4F5D-A0A7-90EECC03D116}"/>
              </a:ext>
            </a:extLst>
          </xdr:cNvPr>
          <xdr:cNvSpPr/>
        </xdr:nvSpPr>
        <xdr:spPr>
          <a:xfrm flipH="1">
            <a:off x="609600" y="1216342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sp macro="" textlink="">
        <xdr:nvSpPr>
          <xdr:cNvPr id="152" name="NextButton" descr="Advance to the next sheet">
            <a:hlinkClick xmlns:r="http://schemas.openxmlformats.org/officeDocument/2006/relationships" r:id="rId4" tooltip="Click here to advance to the next sheet"/>
            <a:extLst>
              <a:ext uri="{FF2B5EF4-FFF2-40B4-BE49-F238E27FC236}">
                <a16:creationId xmlns:a16="http://schemas.microsoft.com/office/drawing/2014/main" id="{892C894D-1A63-4276-98DF-57872191F092}"/>
              </a:ext>
            </a:extLst>
          </xdr:cNvPr>
          <xdr:cNvSpPr/>
        </xdr:nvSpPr>
        <xdr:spPr>
          <a:xfrm>
            <a:off x="4532361" y="1216342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grpSp>
    <xdr:clientData/>
  </xdr:twoCellAnchor>
  <xdr:twoCellAnchor editAs="absolute">
    <xdr:from>
      <xdr:col>1</xdr:col>
      <xdr:colOff>5486400</xdr:colOff>
      <xdr:row>49</xdr:row>
      <xdr:rowOff>98059</xdr:rowOff>
    </xdr:from>
    <xdr:to>
      <xdr:col>5</xdr:col>
      <xdr:colOff>0</xdr:colOff>
      <xdr:row>57</xdr:row>
      <xdr:rowOff>28575</xdr:rowOff>
    </xdr:to>
    <xdr:grpSp>
      <xdr:nvGrpSpPr>
        <xdr:cNvPr id="153" name="Group 152">
          <a:extLst>
            <a:ext uri="{FF2B5EF4-FFF2-40B4-BE49-F238E27FC236}">
              <a16:creationId xmlns:a16="http://schemas.microsoft.com/office/drawing/2014/main" id="{5099300F-1CF9-4951-9904-72E39FABE751}"/>
            </a:ext>
          </a:extLst>
        </xdr:cNvPr>
        <xdr:cNvGrpSpPr/>
      </xdr:nvGrpSpPr>
      <xdr:grpSpPr>
        <a:xfrm>
          <a:off x="6324600" y="10346959"/>
          <a:ext cx="3190875" cy="1454516"/>
          <a:chOff x="6391275" y="8658225"/>
          <a:chExt cx="3190875" cy="1314450"/>
        </a:xfrm>
      </xdr:grpSpPr>
      <xdr:sp macro="" textlink="">
        <xdr:nvSpPr>
          <xdr:cNvPr id="154" name="Step" descr="GOOD TO KNOW&#10;You can use keyboard shortcuts to enter Dates and Times that won't continuously change:&#10;&#10;Date - Ctl+; &#10;Time - Ctrl+Shift+:&#10;">
            <a:extLst>
              <a:ext uri="{FF2B5EF4-FFF2-40B4-BE49-F238E27FC236}">
                <a16:creationId xmlns:a16="http://schemas.microsoft.com/office/drawing/2014/main" id="{B34ACC4B-6898-43D7-8CE0-22EF795B1C15}"/>
              </a:ext>
            </a:extLst>
          </xdr:cNvPr>
          <xdr:cNvSpPr txBox="1"/>
        </xdr:nvSpPr>
        <xdr:spPr>
          <a:xfrm>
            <a:off x="6637024" y="8769732"/>
            <a:ext cx="2945126" cy="12029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You can use keyboard shortcuts to enter Dates and Times that won't continuously change:</a:t>
            </a:r>
          </a:p>
          <a:p>
            <a:pPr algn="ctr" eaLnBrk="1" fontAlgn="auto" latinLnBrk="0" hangingPunct="1"/>
            <a:endParaRPr lang="en-US" sz="1100" b="0" i="0" kern="1200" baseline="0">
              <a:solidFill>
                <a:schemeClr val="dk1"/>
              </a:solidFill>
              <a:effectLst/>
              <a:latin typeface="+mn-lt"/>
              <a:ea typeface="+mn-ea"/>
              <a:cs typeface="+mn-cs"/>
            </a:endParaRPr>
          </a:p>
          <a:p>
            <a:pPr algn="ctr" eaLnBrk="1" fontAlgn="auto" latinLnBrk="0" hangingPunct="1"/>
            <a:r>
              <a:rPr lang="en-US" sz="1100" b="0" i="0" kern="1200" baseline="0">
                <a:solidFill>
                  <a:schemeClr val="dk1"/>
                </a:solidFill>
                <a:effectLst/>
                <a:latin typeface="+mn-lt"/>
                <a:ea typeface="+mn-ea"/>
                <a:cs typeface="+mn-cs"/>
              </a:rPr>
              <a:t>Date - </a:t>
            </a:r>
            <a:r>
              <a:rPr lang="en-US" sz="1100" b="1" i="0" kern="1200" baseline="0">
                <a:solidFill>
                  <a:schemeClr val="dk1"/>
                </a:solidFill>
                <a:effectLst/>
                <a:latin typeface="+mn-lt"/>
                <a:ea typeface="+mn-ea"/>
                <a:cs typeface="+mn-cs"/>
              </a:rPr>
              <a:t>Ctrl+;</a:t>
            </a:r>
            <a:r>
              <a:rPr lang="en-US" sz="1100" b="0" i="0" kern="1200" baseline="0">
                <a:solidFill>
                  <a:schemeClr val="dk1"/>
                </a:solidFill>
                <a:effectLst/>
                <a:latin typeface="+mn-lt"/>
                <a:ea typeface="+mn-ea"/>
                <a:cs typeface="+mn-cs"/>
              </a:rPr>
              <a:t> </a:t>
            </a:r>
          </a:p>
          <a:p>
            <a:pPr algn="ctr" eaLnBrk="1" fontAlgn="auto" latinLnBrk="0" hangingPunct="1"/>
            <a:r>
              <a:rPr lang="en-US" sz="1100" b="0" i="0" kern="1200" baseline="0">
                <a:solidFill>
                  <a:schemeClr val="dk1"/>
                </a:solidFill>
                <a:effectLst/>
                <a:latin typeface="+mn-lt"/>
                <a:ea typeface="+mn-ea"/>
                <a:cs typeface="+mn-cs"/>
              </a:rPr>
              <a:t>Time - </a:t>
            </a:r>
            <a:r>
              <a:rPr lang="en-US" sz="1100" b="1" i="0" kern="1200" baseline="0">
                <a:solidFill>
                  <a:schemeClr val="dk1"/>
                </a:solidFill>
                <a:effectLst/>
                <a:latin typeface="+mn-lt"/>
                <a:ea typeface="+mn-ea"/>
                <a:cs typeface="+mn-cs"/>
              </a:rPr>
              <a:t>Ctrl+Shift+:</a:t>
            </a:r>
            <a:endParaRPr lang="en-US" sz="1100">
              <a:effectLst/>
              <a:latin typeface="+mn-lt"/>
            </a:endParaRPr>
          </a:p>
        </xdr:txBody>
      </xdr:sp>
      <xdr:pic>
        <xdr:nvPicPr>
          <xdr:cNvPr id="155" name="Graphic 147" descr="Glasses">
            <a:extLst>
              <a:ext uri="{FF2B5EF4-FFF2-40B4-BE49-F238E27FC236}">
                <a16:creationId xmlns:a16="http://schemas.microsoft.com/office/drawing/2014/main" id="{CE0C3790-EFBA-44FF-9FDC-4DC01893B68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6391275" y="8769732"/>
            <a:ext cx="300614" cy="258345"/>
          </a:xfrm>
          <a:prstGeom prst="rect">
            <a:avLst/>
          </a:prstGeom>
        </xdr:spPr>
      </xdr:pic>
      <xdr:sp macro="" textlink="">
        <xdr:nvSpPr>
          <xdr:cNvPr id="156" name="Freeform: Shape 155" descr="Arrrow">
            <a:extLst>
              <a:ext uri="{FF2B5EF4-FFF2-40B4-BE49-F238E27FC236}">
                <a16:creationId xmlns:a16="http://schemas.microsoft.com/office/drawing/2014/main" id="{DC28982F-2938-4FB2-83AE-57CF7D95EFD2}"/>
              </a:ext>
            </a:extLst>
          </xdr:cNvPr>
          <xdr:cNvSpPr/>
        </xdr:nvSpPr>
        <xdr:spPr>
          <a:xfrm rot="5587898" flipV="1">
            <a:off x="8086123" y="8223839"/>
            <a:ext cx="345250" cy="933889"/>
          </a:xfrm>
          <a:custGeom>
            <a:avLst/>
            <a:gdLst>
              <a:gd name="connsiteX0" fmla="*/ 279015 w 279015"/>
              <a:gd name="connsiteY0" fmla="*/ 99249 h 1391008"/>
              <a:gd name="connsiteX1" fmla="*/ 134697 w 279015"/>
              <a:gd name="connsiteY1" fmla="*/ 118492 h 1391008"/>
              <a:gd name="connsiteX2" fmla="*/ 211667 w 279015"/>
              <a:gd name="connsiteY2" fmla="*/ 1282658 h 1391008"/>
              <a:gd name="connsiteX3" fmla="*/ 0 w 279015"/>
              <a:gd name="connsiteY3" fmla="*/ 1340386 h 1391008"/>
              <a:gd name="connsiteX4" fmla="*/ 0 w 279015"/>
              <a:gd name="connsiteY4" fmla="*/ 1340386 h 1391008"/>
              <a:gd name="connsiteX0" fmla="*/ 279015 w 279015"/>
              <a:gd name="connsiteY0" fmla="*/ 32141 h 1310271"/>
              <a:gd name="connsiteX1" fmla="*/ 152422 w 279015"/>
              <a:gd name="connsiteY1" fmla="*/ 244286 h 1310271"/>
              <a:gd name="connsiteX2" fmla="*/ 211667 w 279015"/>
              <a:gd name="connsiteY2" fmla="*/ 1215550 h 1310271"/>
              <a:gd name="connsiteX3" fmla="*/ 0 w 279015"/>
              <a:gd name="connsiteY3" fmla="*/ 1273278 h 1310271"/>
              <a:gd name="connsiteX4" fmla="*/ 0 w 279015"/>
              <a:gd name="connsiteY4" fmla="*/ 1273278 h 1310271"/>
              <a:gd name="connsiteX0" fmla="*/ 279015 w 279015"/>
              <a:gd name="connsiteY0" fmla="*/ 2960 h 1281090"/>
              <a:gd name="connsiteX1" fmla="*/ 152422 w 279015"/>
              <a:gd name="connsiteY1" fmla="*/ 215105 h 1281090"/>
              <a:gd name="connsiteX2" fmla="*/ 211667 w 279015"/>
              <a:gd name="connsiteY2" fmla="*/ 1186369 h 1281090"/>
              <a:gd name="connsiteX3" fmla="*/ 0 w 279015"/>
              <a:gd name="connsiteY3" fmla="*/ 1244097 h 1281090"/>
              <a:gd name="connsiteX4" fmla="*/ 0 w 279015"/>
              <a:gd name="connsiteY4" fmla="*/ 1244097 h 12810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9015" h="1281090">
                <a:moveTo>
                  <a:pt x="279015" y="2960"/>
                </a:moveTo>
                <a:cubicBezTo>
                  <a:pt x="162617" y="-10856"/>
                  <a:pt x="163647" y="17870"/>
                  <a:pt x="152422" y="215105"/>
                </a:cubicBezTo>
                <a:cubicBezTo>
                  <a:pt x="141197" y="412340"/>
                  <a:pt x="237071" y="1014870"/>
                  <a:pt x="211667" y="1186369"/>
                </a:cubicBezTo>
                <a:cubicBezTo>
                  <a:pt x="186263" y="1357868"/>
                  <a:pt x="0" y="1244097"/>
                  <a:pt x="0" y="1244097"/>
                </a:cubicBezTo>
                <a:lnTo>
                  <a:pt x="0" y="1244097"/>
                </a:lnTo>
              </a:path>
            </a:pathLst>
          </a:cu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absolute">
    <xdr:from>
      <xdr:col>0</xdr:col>
      <xdr:colOff>342900</xdr:colOff>
      <xdr:row>60</xdr:row>
      <xdr:rowOff>161925</xdr:rowOff>
    </xdr:from>
    <xdr:to>
      <xdr:col>1</xdr:col>
      <xdr:colOff>5228463</xdr:colOff>
      <xdr:row>73</xdr:row>
      <xdr:rowOff>161925</xdr:rowOff>
    </xdr:to>
    <xdr:grpSp>
      <xdr:nvGrpSpPr>
        <xdr:cNvPr id="157" name="Group 156">
          <a:extLst>
            <a:ext uri="{FF2B5EF4-FFF2-40B4-BE49-F238E27FC236}">
              <a16:creationId xmlns:a16="http://schemas.microsoft.com/office/drawing/2014/main" id="{BBCBE502-8234-4D4A-9B27-5CABDDC8BAC3}"/>
            </a:ext>
          </a:extLst>
        </xdr:cNvPr>
        <xdr:cNvGrpSpPr/>
      </xdr:nvGrpSpPr>
      <xdr:grpSpPr>
        <a:xfrm>
          <a:off x="342900" y="12506325"/>
          <a:ext cx="5723763" cy="2476500"/>
          <a:chOff x="352425" y="12715875"/>
          <a:chExt cx="5733288" cy="2476500"/>
        </a:xfrm>
      </xdr:grpSpPr>
      <xdr:sp macro="" textlink="">
        <xdr:nvSpPr>
          <xdr:cNvPr id="158" name="Rectangle 157">
            <a:extLst>
              <a:ext uri="{FF2B5EF4-FFF2-40B4-BE49-F238E27FC236}">
                <a16:creationId xmlns:a16="http://schemas.microsoft.com/office/drawing/2014/main" id="{EB78088A-F728-4334-BBAD-9DCAD9DC2A2E}"/>
              </a:ext>
            </a:extLst>
          </xdr:cNvPr>
          <xdr:cNvSpPr/>
        </xdr:nvSpPr>
        <xdr:spPr>
          <a:xfrm>
            <a:off x="352425" y="12715875"/>
            <a:ext cx="5733288" cy="24765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59" name="Step" descr="More information on the web&#10;">
            <a:extLst>
              <a:ext uri="{FF2B5EF4-FFF2-40B4-BE49-F238E27FC236}">
                <a16:creationId xmlns:a16="http://schemas.microsoft.com/office/drawing/2014/main" id="{0CC303B6-A72F-431D-B2DE-1F16D7E093B2}"/>
              </a:ext>
            </a:extLst>
          </xdr:cNvPr>
          <xdr:cNvSpPr txBox="1"/>
        </xdr:nvSpPr>
        <xdr:spPr>
          <a:xfrm>
            <a:off x="564965" y="12801623"/>
            <a:ext cx="5254218" cy="340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160" name="Straight Connector 159" descr="Decorative line">
            <a:extLst>
              <a:ext uri="{FF2B5EF4-FFF2-40B4-BE49-F238E27FC236}">
                <a16:creationId xmlns:a16="http://schemas.microsoft.com/office/drawing/2014/main" id="{52A9E11F-836A-48CD-A0B1-5196D5B7FDEF}"/>
              </a:ext>
            </a:extLst>
          </xdr:cNvPr>
          <xdr:cNvCxnSpPr>
            <a:cxnSpLocks/>
          </xdr:cNvCxnSpPr>
        </xdr:nvCxnSpPr>
        <xdr:spPr>
          <a:xfrm>
            <a:off x="564965" y="13240143"/>
            <a:ext cx="525104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61" name="Straight Connector 160" descr="Decorative line">
            <a:extLst>
              <a:ext uri="{FF2B5EF4-FFF2-40B4-BE49-F238E27FC236}">
                <a16:creationId xmlns:a16="http://schemas.microsoft.com/office/drawing/2014/main" id="{2AF4D85B-72C9-4670-AFD5-D498C1F96D34}"/>
              </a:ext>
            </a:extLst>
          </xdr:cNvPr>
          <xdr:cNvCxnSpPr>
            <a:cxnSpLocks/>
          </xdr:cNvCxnSpPr>
        </xdr:nvCxnSpPr>
        <xdr:spPr>
          <a:xfrm>
            <a:off x="564965" y="15029023"/>
            <a:ext cx="525104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0</xdr:col>
      <xdr:colOff>571931</xdr:colOff>
      <xdr:row>64</xdr:row>
      <xdr:rowOff>16594</xdr:rowOff>
    </xdr:from>
    <xdr:to>
      <xdr:col>1</xdr:col>
      <xdr:colOff>2590800</xdr:colOff>
      <xdr:row>65</xdr:row>
      <xdr:rowOff>185173</xdr:rowOff>
    </xdr:to>
    <xdr:grpSp>
      <xdr:nvGrpSpPr>
        <xdr:cNvPr id="14" name="Group 13">
          <a:extLst>
            <a:ext uri="{FF2B5EF4-FFF2-40B4-BE49-F238E27FC236}">
              <a16:creationId xmlns:a16="http://schemas.microsoft.com/office/drawing/2014/main" id="{C4A695FE-F3AB-4030-A0F4-F10322DAD2D7}"/>
            </a:ext>
          </a:extLst>
        </xdr:cNvPr>
        <xdr:cNvGrpSpPr/>
      </xdr:nvGrpSpPr>
      <xdr:grpSpPr>
        <a:xfrm>
          <a:off x="571931" y="13122994"/>
          <a:ext cx="2857069" cy="359079"/>
          <a:chOff x="571931" y="13599244"/>
          <a:chExt cx="2866594" cy="359079"/>
        </a:xfrm>
      </xdr:grpSpPr>
      <xdr:sp macro="" textlink="">
        <xdr:nvSpPr>
          <xdr:cNvPr id="162" name="Step" descr="All about the TODAY function, Hyperlinked to web&#10;&#10;">
            <a:hlinkClick xmlns:r="http://schemas.openxmlformats.org/officeDocument/2006/relationships" r:id="rId5" tooltip="Select to learn all about the TODAY function on the web"/>
            <a:extLst>
              <a:ext uri="{FF2B5EF4-FFF2-40B4-BE49-F238E27FC236}">
                <a16:creationId xmlns:a16="http://schemas.microsoft.com/office/drawing/2014/main" id="{F8241A74-09BF-4A60-A53F-A5CCC994B75C}"/>
              </a:ext>
            </a:extLst>
          </xdr:cNvPr>
          <xdr:cNvSpPr txBox="1"/>
        </xdr:nvSpPr>
        <xdr:spPr>
          <a:xfrm>
            <a:off x="1037116" y="13673604"/>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TODAY</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163" name="Graphic 22" descr="Arrow">
            <a:hlinkClick xmlns:r="http://schemas.openxmlformats.org/officeDocument/2006/relationships" r:id="rId5" tooltip="Select to learn more from the web"/>
            <a:extLst>
              <a:ext uri="{FF2B5EF4-FFF2-40B4-BE49-F238E27FC236}">
                <a16:creationId xmlns:a16="http://schemas.microsoft.com/office/drawing/2014/main" id="{6ECAD5CD-51D3-4862-91A2-8FB3AEC3B5EE}"/>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71931" y="13599244"/>
            <a:ext cx="492262" cy="359079"/>
          </a:xfrm>
          <a:prstGeom prst="rect">
            <a:avLst/>
          </a:prstGeom>
        </xdr:spPr>
      </xdr:pic>
    </xdr:grpSp>
    <xdr:clientData/>
  </xdr:twoCellAnchor>
  <xdr:twoCellAnchor editAs="absolute">
    <xdr:from>
      <xdr:col>0</xdr:col>
      <xdr:colOff>571931</xdr:colOff>
      <xdr:row>66</xdr:row>
      <xdr:rowOff>51141</xdr:rowOff>
    </xdr:from>
    <xdr:to>
      <xdr:col>1</xdr:col>
      <xdr:colOff>2619375</xdr:colOff>
      <xdr:row>68</xdr:row>
      <xdr:rowOff>34530</xdr:rowOff>
    </xdr:to>
    <xdr:grpSp>
      <xdr:nvGrpSpPr>
        <xdr:cNvPr id="13" name="Group 12">
          <a:extLst>
            <a:ext uri="{FF2B5EF4-FFF2-40B4-BE49-F238E27FC236}">
              <a16:creationId xmlns:a16="http://schemas.microsoft.com/office/drawing/2014/main" id="{E793ECE4-F54A-4632-BABB-CDB76236E886}"/>
            </a:ext>
          </a:extLst>
        </xdr:cNvPr>
        <xdr:cNvGrpSpPr/>
      </xdr:nvGrpSpPr>
      <xdr:grpSpPr>
        <a:xfrm>
          <a:off x="571931" y="13538541"/>
          <a:ext cx="2885644" cy="364389"/>
          <a:chOff x="571931" y="14014791"/>
          <a:chExt cx="2895169" cy="364389"/>
        </a:xfrm>
      </xdr:grpSpPr>
      <xdr:sp macro="" textlink="">
        <xdr:nvSpPr>
          <xdr:cNvPr id="164" name="Step" descr="All about the NOW function, hyperlinked to web&#10;">
            <a:hlinkClick xmlns:r="http://schemas.openxmlformats.org/officeDocument/2006/relationships" r:id="rId8" tooltip="Select to learn all about the NOW function on the web"/>
            <a:extLst>
              <a:ext uri="{FF2B5EF4-FFF2-40B4-BE49-F238E27FC236}">
                <a16:creationId xmlns:a16="http://schemas.microsoft.com/office/drawing/2014/main" id="{99ED5FDC-AE78-4AD5-8FB5-D398732CB7E5}"/>
              </a:ext>
            </a:extLst>
          </xdr:cNvPr>
          <xdr:cNvSpPr txBox="1"/>
        </xdr:nvSpPr>
        <xdr:spPr>
          <a:xfrm>
            <a:off x="1037116" y="14093795"/>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function</a:t>
            </a:r>
          </a:p>
        </xdr:txBody>
      </xdr:sp>
      <xdr:pic>
        <xdr:nvPicPr>
          <xdr:cNvPr id="165" name="Graphic 22" descr="Arrow">
            <a:hlinkClick xmlns:r="http://schemas.openxmlformats.org/officeDocument/2006/relationships" r:id="rId8" tooltip="Select to learn more from the web"/>
            <a:extLst>
              <a:ext uri="{FF2B5EF4-FFF2-40B4-BE49-F238E27FC236}">
                <a16:creationId xmlns:a16="http://schemas.microsoft.com/office/drawing/2014/main" id="{E70542D9-5A9E-41DE-8F08-C01A0DE31A7A}"/>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71931" y="14014791"/>
            <a:ext cx="492262" cy="364389"/>
          </a:xfrm>
          <a:prstGeom prst="rect">
            <a:avLst/>
          </a:prstGeom>
        </xdr:spPr>
      </xdr:pic>
    </xdr:grpSp>
    <xdr:clientData/>
  </xdr:twoCellAnchor>
  <xdr:twoCellAnchor editAs="absolute">
    <xdr:from>
      <xdr:col>0</xdr:col>
      <xdr:colOff>584540</xdr:colOff>
      <xdr:row>70</xdr:row>
      <xdr:rowOff>165403</xdr:rowOff>
    </xdr:from>
    <xdr:to>
      <xdr:col>1</xdr:col>
      <xdr:colOff>2240842</xdr:colOff>
      <xdr:row>72</xdr:row>
      <xdr:rowOff>148792</xdr:rowOff>
    </xdr:to>
    <xdr:grpSp>
      <xdr:nvGrpSpPr>
        <xdr:cNvPr id="9" name="Group 8">
          <a:extLst>
            <a:ext uri="{FF2B5EF4-FFF2-40B4-BE49-F238E27FC236}">
              <a16:creationId xmlns:a16="http://schemas.microsoft.com/office/drawing/2014/main" id="{659E6730-AC76-4CC7-A823-D2C618696DAA}"/>
            </a:ext>
          </a:extLst>
        </xdr:cNvPr>
        <xdr:cNvGrpSpPr/>
      </xdr:nvGrpSpPr>
      <xdr:grpSpPr>
        <a:xfrm>
          <a:off x="584540" y="14414803"/>
          <a:ext cx="2494502" cy="364389"/>
          <a:chOff x="584540" y="14891053"/>
          <a:chExt cx="2504027" cy="364389"/>
        </a:xfrm>
      </xdr:grpSpPr>
      <xdr:sp macro="" textlink="">
        <xdr:nvSpPr>
          <xdr:cNvPr id="166" name="Step" descr="Free Excel training online, hyperlinked to web&#10;">
            <a:hlinkClick xmlns:r="http://schemas.openxmlformats.org/officeDocument/2006/relationships" r:id="rId9" tooltip="Select to learn about free Excel training on the web"/>
            <a:extLst>
              <a:ext uri="{FF2B5EF4-FFF2-40B4-BE49-F238E27FC236}">
                <a16:creationId xmlns:a16="http://schemas.microsoft.com/office/drawing/2014/main" id="{3AA6BF12-05BC-4A54-8192-040964AEB7FE}"/>
              </a:ext>
            </a:extLst>
          </xdr:cNvPr>
          <xdr:cNvSpPr txBox="1"/>
        </xdr:nvSpPr>
        <xdr:spPr>
          <a:xfrm>
            <a:off x="1049724" y="14913582"/>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167" name="Graphic 22" descr="Arrow">
            <a:hlinkClick xmlns:r="http://schemas.openxmlformats.org/officeDocument/2006/relationships" r:id="rId9" tooltip="Select to learn more from the web"/>
            <a:extLst>
              <a:ext uri="{FF2B5EF4-FFF2-40B4-BE49-F238E27FC236}">
                <a16:creationId xmlns:a16="http://schemas.microsoft.com/office/drawing/2014/main" id="{8C78D2E4-2A5C-4746-884A-D6C829F28769}"/>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84540" y="14891053"/>
            <a:ext cx="492262" cy="364389"/>
          </a:xfrm>
          <a:prstGeom prst="rect">
            <a:avLst/>
          </a:prstGeom>
        </xdr:spPr>
      </xdr:pic>
    </xdr:grpSp>
    <xdr:clientData/>
  </xdr:twoCellAnchor>
  <xdr:twoCellAnchor editAs="absolute">
    <xdr:from>
      <xdr:col>0</xdr:col>
      <xdr:colOff>581456</xdr:colOff>
      <xdr:row>68</xdr:row>
      <xdr:rowOff>90998</xdr:rowOff>
    </xdr:from>
    <xdr:to>
      <xdr:col>1</xdr:col>
      <xdr:colOff>2628900</xdr:colOff>
      <xdr:row>70</xdr:row>
      <xdr:rowOff>74387</xdr:rowOff>
    </xdr:to>
    <xdr:grpSp>
      <xdr:nvGrpSpPr>
        <xdr:cNvPr id="12" name="Group 11">
          <a:extLst>
            <a:ext uri="{FF2B5EF4-FFF2-40B4-BE49-F238E27FC236}">
              <a16:creationId xmlns:a16="http://schemas.microsoft.com/office/drawing/2014/main" id="{FF28E0D6-012A-4FA6-9D67-C8B77A5CC9E6}"/>
            </a:ext>
          </a:extLst>
        </xdr:cNvPr>
        <xdr:cNvGrpSpPr/>
      </xdr:nvGrpSpPr>
      <xdr:grpSpPr>
        <a:xfrm>
          <a:off x="581456" y="13959398"/>
          <a:ext cx="2885644" cy="364389"/>
          <a:chOff x="581456" y="14435648"/>
          <a:chExt cx="2895169" cy="364389"/>
        </a:xfrm>
      </xdr:grpSpPr>
      <xdr:sp macro="" textlink="">
        <xdr:nvSpPr>
          <xdr:cNvPr id="168" name="Step" descr="All about the DATE function, hyperlinked to web&#10;">
            <a:hlinkClick xmlns:r="http://schemas.openxmlformats.org/officeDocument/2006/relationships" r:id="rId10" tooltip="Select to learn all about the DATE function on the web"/>
            <a:extLst>
              <a:ext uri="{FF2B5EF4-FFF2-40B4-BE49-F238E27FC236}">
                <a16:creationId xmlns:a16="http://schemas.microsoft.com/office/drawing/2014/main" id="{282D96E3-1EC6-421D-A0C9-770266F3958E}"/>
              </a:ext>
            </a:extLst>
          </xdr:cNvPr>
          <xdr:cNvSpPr txBox="1"/>
        </xdr:nvSpPr>
        <xdr:spPr>
          <a:xfrm>
            <a:off x="1046641" y="14492287"/>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DATE </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function</a:t>
            </a:r>
          </a:p>
        </xdr:txBody>
      </xdr:sp>
      <xdr:pic>
        <xdr:nvPicPr>
          <xdr:cNvPr id="169" name="Graphic 22" descr="Arrow">
            <a:hlinkClick xmlns:r="http://schemas.openxmlformats.org/officeDocument/2006/relationships" r:id="rId10" tooltip="Select to learn more from the web"/>
            <a:extLst>
              <a:ext uri="{FF2B5EF4-FFF2-40B4-BE49-F238E27FC236}">
                <a16:creationId xmlns:a16="http://schemas.microsoft.com/office/drawing/2014/main" id="{3FAA42DE-DF2C-46D8-990E-BD532B1D561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81456" y="14435648"/>
            <a:ext cx="492262" cy="364389"/>
          </a:xfrm>
          <a:prstGeom prst="rect">
            <a:avLst/>
          </a:prstGeom>
        </xdr:spPr>
      </xdr:pic>
    </xdr:grpSp>
    <xdr:clientData/>
  </xdr:twoCellAnchor>
  <xdr:twoCellAnchor editAs="absolute">
    <xdr:from>
      <xdr:col>4</xdr:col>
      <xdr:colOff>50633</xdr:colOff>
      <xdr:row>6</xdr:row>
      <xdr:rowOff>120354</xdr:rowOff>
    </xdr:from>
    <xdr:to>
      <xdr:col>10</xdr:col>
      <xdr:colOff>354541</xdr:colOff>
      <xdr:row>13</xdr:row>
      <xdr:rowOff>120648</xdr:rowOff>
    </xdr:to>
    <xdr:grpSp>
      <xdr:nvGrpSpPr>
        <xdr:cNvPr id="78" name="IMPORTANT DETAIL" descr="IMPORTANT DETAIL&#10;&#10;">
          <a:extLst>
            <a:ext uri="{FF2B5EF4-FFF2-40B4-BE49-F238E27FC236}">
              <a16:creationId xmlns:a16="http://schemas.microsoft.com/office/drawing/2014/main" id="{F03EFBCA-CF45-46A3-8D0C-6B4DC1C4CC33}"/>
            </a:ext>
          </a:extLst>
        </xdr:cNvPr>
        <xdr:cNvGrpSpPr/>
      </xdr:nvGrpSpPr>
      <xdr:grpSpPr>
        <a:xfrm>
          <a:off x="8956508" y="2082504"/>
          <a:ext cx="3961508" cy="1390944"/>
          <a:chOff x="6396316" y="11324814"/>
          <a:chExt cx="4106584" cy="1343436"/>
        </a:xfrm>
      </xdr:grpSpPr>
      <xdr:sp macro="" textlink="">
        <xdr:nvSpPr>
          <xdr:cNvPr id="79" name="Instruction" descr="IMPORTANT DETAIL&#10;If you don't want Excel to display a negative number because you haven't entered your birthday yet, you can use an IF function like this: =IF(D7=&quot;&quot;,&quot;&quot;,D7-D6), which says, &quot;IF D7 equals nothing, then show nothing, otherwise show D7 minus D6&quot;.&#10;&#10;">
            <a:extLst>
              <a:ext uri="{FF2B5EF4-FFF2-40B4-BE49-F238E27FC236}">
                <a16:creationId xmlns:a16="http://schemas.microsoft.com/office/drawing/2014/main" id="{C68ECE02-F87F-4906-B6F3-616A5ECFD97E}"/>
              </a:ext>
            </a:extLst>
          </xdr:cNvPr>
          <xdr:cNvSpPr txBox="1"/>
        </xdr:nvSpPr>
        <xdr:spPr>
          <a:xfrm>
            <a:off x="7073900" y="11363325"/>
            <a:ext cx="3429000"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IMPORTANT DETAIL</a:t>
            </a:r>
          </a:p>
          <a:p>
            <a:pPr eaLnBrk="1" fontAlgn="auto" latinLnBrk="0" hangingPunct="1"/>
            <a:r>
              <a:rPr lang="en-US" sz="1100" b="0" i="0" kern="1200" baseline="0">
                <a:solidFill>
                  <a:schemeClr val="dk1"/>
                </a:solidFill>
                <a:effectLst/>
                <a:latin typeface="+mn-lt"/>
                <a:ea typeface="+mn-ea"/>
                <a:cs typeface="+mn-cs"/>
              </a:rPr>
              <a:t>If you don't want Excel to display a negative number, because you haven't entered your birthday yet, you can use an IF function like this: </a:t>
            </a:r>
            <a:r>
              <a:rPr lang="en-US" sz="1100" b="1" i="0" kern="1200" baseline="0">
                <a:solidFill>
                  <a:schemeClr val="dk1"/>
                </a:solidFill>
                <a:effectLst/>
                <a:latin typeface="+mn-lt"/>
                <a:ea typeface="+mn-ea"/>
                <a:cs typeface="+mn-cs"/>
              </a:rPr>
              <a:t>=IF(D7="","",D7-D6)</a:t>
            </a:r>
            <a:r>
              <a:rPr lang="en-US" sz="1100" b="0" i="0" kern="1200" baseline="0">
                <a:solidFill>
                  <a:schemeClr val="dk1"/>
                </a:solidFill>
                <a:effectLst/>
                <a:latin typeface="+mn-lt"/>
                <a:ea typeface="+mn-ea"/>
                <a:cs typeface="+mn-cs"/>
              </a:rPr>
              <a:t>, which says, "IF D7 equals nothing, then show nothing, otherwise show D7 minus D6".</a:t>
            </a:r>
            <a:endParaRPr lang="en-US" sz="1100">
              <a:effectLst/>
            </a:endParaRPr>
          </a:p>
        </xdr:txBody>
      </xdr:sp>
      <xdr:pic>
        <xdr:nvPicPr>
          <xdr:cNvPr id="80" name="Magnify glass" descr="Magnifying glass">
            <a:extLst>
              <a:ext uri="{FF2B5EF4-FFF2-40B4-BE49-F238E27FC236}">
                <a16:creationId xmlns:a16="http://schemas.microsoft.com/office/drawing/2014/main" id="{57556E3F-B900-42F5-BB4C-8C777631200B}"/>
              </a:ext>
            </a:extLst>
          </xdr:cNvPr>
          <xdr:cNvPicPr>
            <a:picLocks noChangeAspect="1"/>
          </xdr:cNvPicPr>
        </xdr:nvPicPr>
        <xdr:blipFill>
          <a:blip xmlns:r="http://schemas.openxmlformats.org/officeDocument/2006/relationships" r:embed="rId11">
            <a:extLst>
              <a:ext uri="{96DAC541-7B7A-43D3-8B79-37D633B846F1}">
                <asvg:svgBlip xmlns:asvg="http://schemas.microsoft.com/office/drawing/2016/SVG/main" r:embed="rId12"/>
              </a:ext>
            </a:extLst>
          </a:blip>
          <a:stretch>
            <a:fillRect/>
          </a:stretch>
        </xdr:blipFill>
        <xdr:spPr>
          <a:xfrm flipH="1">
            <a:off x="6788150" y="11420475"/>
            <a:ext cx="352313" cy="339611"/>
          </a:xfrm>
          <a:prstGeom prst="rect">
            <a:avLst/>
          </a:prstGeom>
        </xdr:spPr>
      </xdr:pic>
      <xdr:sp macro="" textlink="">
        <xdr:nvSpPr>
          <xdr:cNvPr id="81" name="Arrow" descr="Arrow">
            <a:extLst>
              <a:ext uri="{FF2B5EF4-FFF2-40B4-BE49-F238E27FC236}">
                <a16:creationId xmlns:a16="http://schemas.microsoft.com/office/drawing/2014/main" id="{08C6D92D-4BCD-49B7-AEF5-6E3024F783F9}"/>
              </a:ext>
            </a:extLst>
          </xdr:cNvPr>
          <xdr:cNvSpPr/>
        </xdr:nvSpPr>
        <xdr:spPr>
          <a:xfrm rot="19569635">
            <a:off x="6396316" y="11324814"/>
            <a:ext cx="475440" cy="394481"/>
          </a:xfrm>
          <a:prstGeom prst="arc">
            <a:avLst>
              <a:gd name="adj1" fmla="val 15011426"/>
              <a:gd name="adj2" fmla="val 672396"/>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323850</xdr:colOff>
      <xdr:row>23</xdr:row>
      <xdr:rowOff>66675</xdr:rowOff>
    </xdr:from>
    <xdr:to>
      <xdr:col>1</xdr:col>
      <xdr:colOff>5210175</xdr:colOff>
      <xdr:row>47</xdr:row>
      <xdr:rowOff>19050</xdr:rowOff>
    </xdr:to>
    <xdr:grpSp>
      <xdr:nvGrpSpPr>
        <xdr:cNvPr id="111" name="Group 110">
          <a:extLst>
            <a:ext uri="{FF2B5EF4-FFF2-40B4-BE49-F238E27FC236}">
              <a16:creationId xmlns:a16="http://schemas.microsoft.com/office/drawing/2014/main" id="{5C38C905-DEF0-45E7-ABEB-10915BE42D13}"/>
            </a:ext>
          </a:extLst>
        </xdr:cNvPr>
        <xdr:cNvGrpSpPr/>
      </xdr:nvGrpSpPr>
      <xdr:grpSpPr>
        <a:xfrm>
          <a:off x="323850" y="5019675"/>
          <a:ext cx="5724525" cy="4524375"/>
          <a:chOff x="323850" y="5019675"/>
          <a:chExt cx="5734050" cy="4524375"/>
        </a:xfrm>
      </xdr:grpSpPr>
      <xdr:grpSp>
        <xdr:nvGrpSpPr>
          <xdr:cNvPr id="58" name="grp_TourPane">
            <a:extLst>
              <a:ext uri="{FF2B5EF4-FFF2-40B4-BE49-F238E27FC236}">
                <a16:creationId xmlns:a16="http://schemas.microsoft.com/office/drawing/2014/main" id="{3E43ADA2-5F3E-45C6-BA66-1973A0B1F638}"/>
              </a:ext>
            </a:extLst>
          </xdr:cNvPr>
          <xdr:cNvGrpSpPr/>
        </xdr:nvGrpSpPr>
        <xdr:grpSpPr>
          <a:xfrm>
            <a:off x="323850" y="5019675"/>
            <a:ext cx="5734050" cy="4524375"/>
            <a:chOff x="609600" y="1524000"/>
            <a:chExt cx="5695950" cy="4572000"/>
          </a:xfrm>
        </xdr:grpSpPr>
        <xdr:sp macro="" textlink="">
          <xdr:nvSpPr>
            <xdr:cNvPr id="59" name="txt_TourBackground" descr="Background">
              <a:extLst>
                <a:ext uri="{FF2B5EF4-FFF2-40B4-BE49-F238E27FC236}">
                  <a16:creationId xmlns:a16="http://schemas.microsoft.com/office/drawing/2014/main" id="{746CE660-670F-48DE-9B5A-8F87BB149114}"/>
                </a:ext>
              </a:extLst>
            </xdr:cNvPr>
            <xdr:cNvSpPr/>
          </xdr:nvSpPr>
          <xdr:spPr>
            <a:xfrm>
              <a:off x="609600" y="1524000"/>
              <a:ext cx="5695950" cy="45720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60" name="txt_TourHeader" descr="Using text and numbers together">
              <a:extLst>
                <a:ext uri="{FF2B5EF4-FFF2-40B4-BE49-F238E27FC236}">
                  <a16:creationId xmlns:a16="http://schemas.microsoft.com/office/drawing/2014/main" id="{F438F1EF-277F-41AD-BA1E-1D4C10A4E576}"/>
                </a:ext>
              </a:extLst>
            </xdr:cNvPr>
            <xdr:cNvSpPr txBox="1"/>
          </xdr:nvSpPr>
          <xdr:spPr>
            <a:xfrm>
              <a:off x="849300" y="1619249"/>
              <a:ext cx="5216551"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Using text and numbers together</a:t>
              </a:r>
            </a:p>
          </xdr:txBody>
        </xdr:sp>
        <xdr:cxnSp macro="">
          <xdr:nvCxnSpPr>
            <xdr:cNvPr id="61" name="txt_TourLine1" descr="Decorative line">
              <a:extLst>
                <a:ext uri="{FF2B5EF4-FFF2-40B4-BE49-F238E27FC236}">
                  <a16:creationId xmlns:a16="http://schemas.microsoft.com/office/drawing/2014/main" id="{DDC3CCDC-6AE4-46BD-AE52-501D8F2D8750}"/>
                </a:ext>
              </a:extLst>
            </xdr:cNvPr>
            <xdr:cNvCxnSpPr>
              <a:cxnSpLocks/>
            </xdr:cNvCxnSpPr>
          </xdr:nvCxnSpPr>
          <xdr:spPr>
            <a:xfrm>
              <a:off x="850887" y="219075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62" name="txt_TourLine2" descr="Decorative line">
              <a:extLst>
                <a:ext uri="{FF2B5EF4-FFF2-40B4-BE49-F238E27FC236}">
                  <a16:creationId xmlns:a16="http://schemas.microsoft.com/office/drawing/2014/main" id="{A29D6EA9-B97F-4F30-9031-1B1934F6D015}"/>
                </a:ext>
              </a:extLst>
            </xdr:cNvPr>
            <xdr:cNvCxnSpPr>
              <a:cxnSpLocks/>
            </xdr:cNvCxnSpPr>
          </xdr:nvCxnSpPr>
          <xdr:spPr>
            <a:xfrm>
              <a:off x="850887" y="5355166"/>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63" name="txt_TourIntro" descr="Now we'll use the &amp; to join text and numbers, not just text and text&#10;&#10;Look at cells C28:D29. See how the date and times are in separate cells? You can join them together with the &amp; symbol like you'll see in cells C32:C33, but that doesn't look right, does it? Unfortunately, Excel doesn't know how you want to format the numbers, so it breaks them down to their basest format, which is the the Serial date in this case. We need to explicity tell Excel how to format the number portion of the formula, so it displays the way you want in the resulting text string. You can do that with the TEXT function and a format code.&#10;">
              <a:extLst>
                <a:ext uri="{FF2B5EF4-FFF2-40B4-BE49-F238E27FC236}">
                  <a16:creationId xmlns:a16="http://schemas.microsoft.com/office/drawing/2014/main" id="{C837975A-6100-4DEA-8950-C7ADB7AEACCB}"/>
                </a:ext>
              </a:extLst>
            </xdr:cNvPr>
            <xdr:cNvSpPr txBox="1"/>
          </xdr:nvSpPr>
          <xdr:spPr>
            <a:xfrm>
              <a:off x="846305" y="2224166"/>
              <a:ext cx="5216551"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Now we'll use the &amp; to join text and numbers, not just text and text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Look at cells C28:D29. See how the date and times are in separate cells? You can join them together with the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&amp;</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symbol like you'll see in cells C32:C33, but that doesn't look right, does it? Unfortunately, Excel doesn't know how you want to format the numbers, so it breaks them down to their basest format, which is the the Serial date in this case. We need to explicity tell Excel how to format the number portion of the formula, so it displays the way you want in the resulting text string. You can do that with the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TEXT</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function and a format code.</a:t>
              </a:r>
            </a:p>
          </xdr:txBody>
        </xdr:sp>
      </xdr:grpSp>
      <xdr:grpSp>
        <xdr:nvGrpSpPr>
          <xdr:cNvPr id="64" name="grp_Step">
            <a:extLst>
              <a:ext uri="{FF2B5EF4-FFF2-40B4-BE49-F238E27FC236}">
                <a16:creationId xmlns:a16="http://schemas.microsoft.com/office/drawing/2014/main" id="{C6BDB8A3-21FE-4EAA-A451-F595D7A1CFD1}"/>
              </a:ext>
            </a:extLst>
          </xdr:cNvPr>
          <xdr:cNvGrpSpPr/>
        </xdr:nvGrpSpPr>
        <xdr:grpSpPr>
          <a:xfrm>
            <a:off x="561975" y="7600950"/>
            <a:ext cx="5229626" cy="596207"/>
            <a:chOff x="619063" y="7810500"/>
            <a:chExt cx="5195697" cy="596207"/>
          </a:xfrm>
        </xdr:grpSpPr>
        <xdr:sp macro="" textlink="">
          <xdr:nvSpPr>
            <xdr:cNvPr id="65" name="txt_Step" descr="In cell C36, enter =C28&amp;&quot; &quot;&amp;TEXT(D28,&quot;MM/DD/YYYY&quot;). MM/DD/YYYY is the US format code for Month/Day/Year, like 09/25/2017.&#10;&#10;">
              <a:extLst>
                <a:ext uri="{FF2B5EF4-FFF2-40B4-BE49-F238E27FC236}">
                  <a16:creationId xmlns:a16="http://schemas.microsoft.com/office/drawing/2014/main" id="{DDE71C24-EA69-4FB1-9319-E270E463554C}"/>
                </a:ext>
              </a:extLst>
            </xdr:cNvPr>
            <xdr:cNvSpPr txBox="1"/>
          </xdr:nvSpPr>
          <xdr:spPr>
            <a:xfrm>
              <a:off x="1036221"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C36,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=C28&amp;" "&amp;TEXT(D28,"MM/DD/YYYY")</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MM/DD/YYYY is the US format code for Month/Day/Year, like 09/25/2017.</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66" name="shp_Step" descr="1">
              <a:extLst>
                <a:ext uri="{FF2B5EF4-FFF2-40B4-BE49-F238E27FC236}">
                  <a16:creationId xmlns:a16="http://schemas.microsoft.com/office/drawing/2014/main" id="{8E23CA67-4E1A-43D7-84B1-192836614566}"/>
                </a:ext>
              </a:extLst>
            </xdr:cNvPr>
            <xdr:cNvSpPr/>
          </xdr:nvSpPr>
          <xdr:spPr>
            <a:xfrm>
              <a:off x="619063"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67" name="grp_Step">
            <a:extLst>
              <a:ext uri="{FF2B5EF4-FFF2-40B4-BE49-F238E27FC236}">
                <a16:creationId xmlns:a16="http://schemas.microsoft.com/office/drawing/2014/main" id="{400221E8-F2AA-445E-86DD-DDE14B5B3DC8}"/>
              </a:ext>
            </a:extLst>
          </xdr:cNvPr>
          <xdr:cNvGrpSpPr/>
        </xdr:nvGrpSpPr>
        <xdr:grpSpPr>
          <a:xfrm>
            <a:off x="561975" y="8181975"/>
            <a:ext cx="5229626" cy="596207"/>
            <a:chOff x="619063" y="7810500"/>
            <a:chExt cx="5195697" cy="596207"/>
          </a:xfrm>
        </xdr:grpSpPr>
        <xdr:sp macro="" textlink="">
          <xdr:nvSpPr>
            <xdr:cNvPr id="68" name="txt_Step" descr="In cell C37, enter =C29&amp;&quot; &quot;&amp;TEXT(D29,&quot;HH:MM AM/PM&quot;). HH:MM AM/PM is the US format code for Hours:Minutes AM or PM, like 1:30 PM.&#10;">
              <a:extLst>
                <a:ext uri="{FF2B5EF4-FFF2-40B4-BE49-F238E27FC236}">
                  <a16:creationId xmlns:a16="http://schemas.microsoft.com/office/drawing/2014/main" id="{CEB49487-C445-4B69-9112-51698E7250F2}"/>
                </a:ext>
              </a:extLst>
            </xdr:cNvPr>
            <xdr:cNvSpPr txBox="1"/>
          </xdr:nvSpPr>
          <xdr:spPr>
            <a:xfrm>
              <a:off x="1036221"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C37,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=C29&amp;" "&amp;TEXT(D29,"HH:MM AM/PM")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HH:MM AM/PM is the US format code for Hours:Minutes AM or PM</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like 1:30 PM.</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69" name="shp_Step" descr="2">
              <a:extLst>
                <a:ext uri="{FF2B5EF4-FFF2-40B4-BE49-F238E27FC236}">
                  <a16:creationId xmlns:a16="http://schemas.microsoft.com/office/drawing/2014/main" id="{D170A5A8-EB2A-420E-AFF9-3414BA79F7BF}"/>
                </a:ext>
              </a:extLst>
            </xdr:cNvPr>
            <xdr:cNvSpPr/>
          </xdr:nvSpPr>
          <xdr:spPr>
            <a:xfrm>
              <a:off x="619063"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clientData/>
  </xdr:twoCellAnchor>
  <xdr:twoCellAnchor editAs="absolute">
    <xdr:from>
      <xdr:col>0</xdr:col>
      <xdr:colOff>542925</xdr:colOff>
      <xdr:row>44</xdr:row>
      <xdr:rowOff>66675</xdr:rowOff>
    </xdr:from>
    <xdr:to>
      <xdr:col>1</xdr:col>
      <xdr:colOff>970370</xdr:colOff>
      <xdr:row>46</xdr:row>
      <xdr:rowOff>21124</xdr:rowOff>
    </xdr:to>
    <xdr:sp macro="" textlink="">
      <xdr:nvSpPr>
        <xdr:cNvPr id="70" name="PreviousButton" descr="Return to the previous sheet">
          <a:hlinkClick xmlns:r="http://schemas.openxmlformats.org/officeDocument/2006/relationships" r:id="rId1" tooltip="Click here to go back to the previous sheet"/>
          <a:extLst>
            <a:ext uri="{FF2B5EF4-FFF2-40B4-BE49-F238E27FC236}">
              <a16:creationId xmlns:a16="http://schemas.microsoft.com/office/drawing/2014/main" id="{DCA6AC04-F66C-44EC-86B5-CE167DBCCA5F}"/>
            </a:ext>
          </a:extLst>
        </xdr:cNvPr>
        <xdr:cNvSpPr/>
      </xdr:nvSpPr>
      <xdr:spPr>
        <a:xfrm flipH="1">
          <a:off x="542925" y="902017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absolute">
    <xdr:from>
      <xdr:col>1</xdr:col>
      <xdr:colOff>3713211</xdr:colOff>
      <xdr:row>44</xdr:row>
      <xdr:rowOff>66675</xdr:rowOff>
    </xdr:from>
    <xdr:to>
      <xdr:col>1</xdr:col>
      <xdr:colOff>4988381</xdr:colOff>
      <xdr:row>46</xdr:row>
      <xdr:rowOff>21124</xdr:rowOff>
    </xdr:to>
    <xdr:sp macro="" textlink="">
      <xdr:nvSpPr>
        <xdr:cNvPr id="71" name="NextButton" descr="Advance to the next sheet">
          <a:hlinkClick xmlns:r="http://schemas.openxmlformats.org/officeDocument/2006/relationships" r:id="rId2" tooltip="Click here to advance to the next worksheet"/>
          <a:extLst>
            <a:ext uri="{FF2B5EF4-FFF2-40B4-BE49-F238E27FC236}">
              <a16:creationId xmlns:a16="http://schemas.microsoft.com/office/drawing/2014/main" id="{625A78A7-925A-4E8E-B9FF-D88914AFC403}"/>
            </a:ext>
          </a:extLst>
        </xdr:cNvPr>
        <xdr:cNvSpPr/>
      </xdr:nvSpPr>
      <xdr:spPr>
        <a:xfrm>
          <a:off x="4560936" y="902017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1</xdr:col>
      <xdr:colOff>5453062</xdr:colOff>
      <xdr:row>41</xdr:row>
      <xdr:rowOff>123825</xdr:rowOff>
    </xdr:from>
    <xdr:to>
      <xdr:col>4</xdr:col>
      <xdr:colOff>1178453</xdr:colOff>
      <xdr:row>50</xdr:row>
      <xdr:rowOff>124884</xdr:rowOff>
    </xdr:to>
    <xdr:grpSp>
      <xdr:nvGrpSpPr>
        <xdr:cNvPr id="72" name="WORTH EXPLORING" descr="WORTH EXPLORING">
          <a:extLst>
            <a:ext uri="{FF2B5EF4-FFF2-40B4-BE49-F238E27FC236}">
              <a16:creationId xmlns:a16="http://schemas.microsoft.com/office/drawing/2014/main" id="{D3F697DB-2CF8-4D23-9E17-2125613D49A8}"/>
            </a:ext>
          </a:extLst>
        </xdr:cNvPr>
        <xdr:cNvGrpSpPr/>
      </xdr:nvGrpSpPr>
      <xdr:grpSpPr>
        <a:xfrm>
          <a:off x="6291262" y="8505825"/>
          <a:ext cx="3345391" cy="1715559"/>
          <a:chOff x="8477250" y="8591549"/>
          <a:chExt cx="3314700" cy="1504951"/>
        </a:xfrm>
      </xdr:grpSpPr>
      <xdr:pic>
        <xdr:nvPicPr>
          <xdr:cNvPr id="73" name="Graphic 9" descr="Hike">
            <a:extLst>
              <a:ext uri="{FF2B5EF4-FFF2-40B4-BE49-F238E27FC236}">
                <a16:creationId xmlns:a16="http://schemas.microsoft.com/office/drawing/2014/main" id="{829EB315-A788-42EB-B289-F1DA2DD24D5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8477250" y="8682899"/>
            <a:ext cx="420378" cy="420378"/>
          </a:xfrm>
          <a:prstGeom prst="rect">
            <a:avLst/>
          </a:prstGeom>
        </xdr:spPr>
      </xdr:pic>
      <xdr:sp macro="" textlink="">
        <xdr:nvSpPr>
          <xdr:cNvPr id="74" name="Step" descr="WORTH EXPLORING&#10;If you don't know what format code to use, you can use Ctrl+1 &gt; Number to format any cell the way you want.  Then select the Custom option. You can copy the format code that's displayed back to your formula.&#10;">
            <a:extLst>
              <a:ext uri="{FF2B5EF4-FFF2-40B4-BE49-F238E27FC236}">
                <a16:creationId xmlns:a16="http://schemas.microsoft.com/office/drawing/2014/main" id="{BC87D05D-D577-47CD-A73D-3022C632DAF8}"/>
              </a:ext>
            </a:extLst>
          </xdr:cNvPr>
          <xdr:cNvSpPr txBox="1"/>
        </xdr:nvSpPr>
        <xdr:spPr>
          <a:xfrm>
            <a:off x="8783628" y="8591549"/>
            <a:ext cx="3008322" cy="15049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WORTH EXPLORING</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If you don't know what format code to use, you can use </a:t>
            </a:r>
            <a:r>
              <a:rPr lang="en-US" sz="1100" b="1" kern="0">
                <a:solidFill>
                  <a:schemeClr val="bg2">
                    <a:lumMod val="25000"/>
                  </a:schemeClr>
                </a:solidFill>
                <a:ea typeface="Segoe UI" pitchFamily="34" charset="0"/>
                <a:cs typeface="Segoe UI Light" panose="020B0502040204020203" pitchFamily="34" charset="0"/>
              </a:rPr>
              <a:t>Ctrl+1</a:t>
            </a:r>
            <a:r>
              <a:rPr lang="en-US" sz="1100" kern="0">
                <a:solidFill>
                  <a:schemeClr val="bg2">
                    <a:lumMod val="25000"/>
                  </a:schemeClr>
                </a:solidFill>
                <a:ea typeface="Segoe UI" pitchFamily="34" charset="0"/>
                <a:cs typeface="Segoe UI Light" panose="020B0502040204020203" pitchFamily="34" charset="0"/>
              </a:rPr>
              <a:t> &gt; </a:t>
            </a:r>
            <a:r>
              <a:rPr lang="en-US" sz="1100" b="1" kern="0">
                <a:solidFill>
                  <a:schemeClr val="bg2">
                    <a:lumMod val="25000"/>
                  </a:schemeClr>
                </a:solidFill>
                <a:ea typeface="Segoe UI" pitchFamily="34" charset="0"/>
                <a:cs typeface="Segoe UI Light" panose="020B0502040204020203" pitchFamily="34" charset="0"/>
              </a:rPr>
              <a:t>Number</a:t>
            </a:r>
            <a:r>
              <a:rPr lang="en-US" sz="1100" kern="0">
                <a:solidFill>
                  <a:schemeClr val="bg2">
                    <a:lumMod val="25000"/>
                  </a:schemeClr>
                </a:solidFill>
                <a:ea typeface="Segoe UI" pitchFamily="34" charset="0"/>
                <a:cs typeface="Segoe UI Light" panose="020B0502040204020203" pitchFamily="34" charset="0"/>
              </a:rPr>
              <a:t> to format any cell the way you want.  Then select the </a:t>
            </a:r>
            <a:r>
              <a:rPr lang="en-US" sz="1100" b="1" kern="0">
                <a:solidFill>
                  <a:schemeClr val="bg2">
                    <a:lumMod val="25000"/>
                  </a:schemeClr>
                </a:solidFill>
                <a:ea typeface="Segoe UI" pitchFamily="34" charset="0"/>
                <a:cs typeface="Segoe UI Light" panose="020B0502040204020203" pitchFamily="34" charset="0"/>
              </a:rPr>
              <a:t>Custom</a:t>
            </a:r>
            <a:r>
              <a:rPr lang="en-US" sz="1100" b="0" kern="0">
                <a:solidFill>
                  <a:schemeClr val="bg2">
                    <a:lumMod val="25000"/>
                  </a:schemeClr>
                </a:solidFill>
                <a:ea typeface="Segoe UI" pitchFamily="34" charset="0"/>
                <a:cs typeface="Segoe UI Light" panose="020B0502040204020203" pitchFamily="34" charset="0"/>
              </a:rPr>
              <a:t> option</a:t>
            </a:r>
            <a:r>
              <a:rPr lang="en-US" sz="1100" kern="0">
                <a:solidFill>
                  <a:schemeClr val="bg2">
                    <a:lumMod val="25000"/>
                  </a:schemeClr>
                </a:solidFill>
                <a:ea typeface="Segoe UI" pitchFamily="34" charset="0"/>
                <a:cs typeface="Segoe UI Light" panose="020B0502040204020203" pitchFamily="34" charset="0"/>
              </a:rPr>
              <a:t>. You can copy the format code that's displayed back to your formula.</a:t>
            </a:r>
            <a:endParaRPr lang="en-US" sz="1100" b="0" i="0">
              <a:solidFill>
                <a:schemeClr val="bg2">
                  <a:lumMod val="25000"/>
                </a:schemeClr>
              </a:solidFill>
              <a:effectLst/>
              <a:latin typeface="+mn-lt"/>
              <a:ea typeface="Segoe UI" pitchFamily="34" charset="0"/>
              <a:cs typeface="Segoe UI Light" panose="020B0502040204020203" pitchFamily="34" charset="0"/>
            </a:endParaRPr>
          </a:p>
        </xdr:txBody>
      </xdr:sp>
    </xdr:grpSp>
    <xdr:clientData/>
  </xdr:twoCellAnchor>
  <xdr:twoCellAnchor>
    <xdr:from>
      <xdr:col>0</xdr:col>
      <xdr:colOff>323850</xdr:colOff>
      <xdr:row>47</xdr:row>
      <xdr:rowOff>104774</xdr:rowOff>
    </xdr:from>
    <xdr:to>
      <xdr:col>1</xdr:col>
      <xdr:colOff>5209413</xdr:colOff>
      <xdr:row>58</xdr:row>
      <xdr:rowOff>76199</xdr:rowOff>
    </xdr:to>
    <xdr:grpSp>
      <xdr:nvGrpSpPr>
        <xdr:cNvPr id="110" name="Group 109">
          <a:extLst>
            <a:ext uri="{FF2B5EF4-FFF2-40B4-BE49-F238E27FC236}">
              <a16:creationId xmlns:a16="http://schemas.microsoft.com/office/drawing/2014/main" id="{AB7C580B-2584-48A5-99EE-E42C35C6718F}"/>
            </a:ext>
          </a:extLst>
        </xdr:cNvPr>
        <xdr:cNvGrpSpPr/>
      </xdr:nvGrpSpPr>
      <xdr:grpSpPr>
        <a:xfrm>
          <a:off x="323850" y="9629774"/>
          <a:ext cx="5723763" cy="2066925"/>
          <a:chOff x="323850" y="9629774"/>
          <a:chExt cx="5733288" cy="2066925"/>
        </a:xfrm>
      </xdr:grpSpPr>
      <xdr:sp macro="" textlink="">
        <xdr:nvSpPr>
          <xdr:cNvPr id="76" name="Rectangle 75">
            <a:extLst>
              <a:ext uri="{FF2B5EF4-FFF2-40B4-BE49-F238E27FC236}">
                <a16:creationId xmlns:a16="http://schemas.microsoft.com/office/drawing/2014/main" id="{A1C66F55-2FE6-47A1-9A10-00B61B3F4F9A}"/>
              </a:ext>
            </a:extLst>
          </xdr:cNvPr>
          <xdr:cNvSpPr/>
        </xdr:nvSpPr>
        <xdr:spPr>
          <a:xfrm>
            <a:off x="323850" y="9629774"/>
            <a:ext cx="5733288" cy="20669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77" name="Step" descr="More information on the web&#10;">
            <a:extLst>
              <a:ext uri="{FF2B5EF4-FFF2-40B4-BE49-F238E27FC236}">
                <a16:creationId xmlns:a16="http://schemas.microsoft.com/office/drawing/2014/main" id="{59574A4F-7EEC-490A-8146-89F13E39510D}"/>
              </a:ext>
            </a:extLst>
          </xdr:cNvPr>
          <xdr:cNvSpPr txBox="1"/>
        </xdr:nvSpPr>
        <xdr:spPr>
          <a:xfrm>
            <a:off x="555440" y="9729487"/>
            <a:ext cx="5254218" cy="3963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78" name="Straight Connector 77" descr="Decorative line">
            <a:extLst>
              <a:ext uri="{FF2B5EF4-FFF2-40B4-BE49-F238E27FC236}">
                <a16:creationId xmlns:a16="http://schemas.microsoft.com/office/drawing/2014/main" id="{6A596E50-2AB3-4D41-8DBA-1063C5CB2B61}"/>
              </a:ext>
            </a:extLst>
          </xdr:cNvPr>
          <xdr:cNvCxnSpPr>
            <a:cxnSpLocks/>
          </xdr:cNvCxnSpPr>
        </xdr:nvCxnSpPr>
        <xdr:spPr>
          <a:xfrm>
            <a:off x="558613" y="10149257"/>
            <a:ext cx="525104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79" name="Straight Connector 78" descr="Decorative line">
            <a:extLst>
              <a:ext uri="{FF2B5EF4-FFF2-40B4-BE49-F238E27FC236}">
                <a16:creationId xmlns:a16="http://schemas.microsoft.com/office/drawing/2014/main" id="{B8761578-98DC-4BEB-87DA-3B4817D9D067}"/>
              </a:ext>
            </a:extLst>
          </xdr:cNvPr>
          <xdr:cNvCxnSpPr>
            <a:cxnSpLocks/>
          </xdr:cNvCxnSpPr>
        </xdr:nvCxnSpPr>
        <xdr:spPr>
          <a:xfrm>
            <a:off x="558613" y="11464083"/>
            <a:ext cx="525104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535207</xdr:colOff>
      <xdr:row>50</xdr:row>
      <xdr:rowOff>104951</xdr:rowOff>
    </xdr:from>
    <xdr:to>
      <xdr:col>1</xdr:col>
      <xdr:colOff>2572868</xdr:colOff>
      <xdr:row>52</xdr:row>
      <xdr:rowOff>80567</xdr:rowOff>
    </xdr:to>
    <xdr:grpSp>
      <xdr:nvGrpSpPr>
        <xdr:cNvPr id="29" name="Group 28">
          <a:extLst>
            <a:ext uri="{FF2B5EF4-FFF2-40B4-BE49-F238E27FC236}">
              <a16:creationId xmlns:a16="http://schemas.microsoft.com/office/drawing/2014/main" id="{56EB2164-D147-400B-8F32-5162F0FB9573}"/>
            </a:ext>
          </a:extLst>
        </xdr:cNvPr>
        <xdr:cNvGrpSpPr/>
      </xdr:nvGrpSpPr>
      <xdr:grpSpPr>
        <a:xfrm>
          <a:off x="535207" y="10201451"/>
          <a:ext cx="2875861" cy="356616"/>
          <a:chOff x="535207" y="10201451"/>
          <a:chExt cx="2885386" cy="356616"/>
        </a:xfrm>
      </xdr:grpSpPr>
      <xdr:sp macro="" textlink="">
        <xdr:nvSpPr>
          <xdr:cNvPr id="80" name="Step" descr="All about the TEXT function&#10;&#10;&#10;">
            <a:hlinkClick xmlns:r="http://schemas.openxmlformats.org/officeDocument/2006/relationships" r:id="rId5" tooltip="Select to learn all about the TEXT function on the web"/>
            <a:extLst>
              <a:ext uri="{FF2B5EF4-FFF2-40B4-BE49-F238E27FC236}">
                <a16:creationId xmlns:a16="http://schemas.microsoft.com/office/drawing/2014/main" id="{1C41B6F8-B5BE-4607-9781-910A4AB378C7}"/>
              </a:ext>
            </a:extLst>
          </xdr:cNvPr>
          <xdr:cNvSpPr txBox="1"/>
        </xdr:nvSpPr>
        <xdr:spPr>
          <a:xfrm>
            <a:off x="1003442" y="10276156"/>
            <a:ext cx="2417151" cy="2551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TEXT</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81" name="Graphic 22" descr="Arrow">
            <a:hlinkClick xmlns:r="http://schemas.openxmlformats.org/officeDocument/2006/relationships" r:id="rId5" tooltip="Select to learn more from the web"/>
            <a:extLst>
              <a:ext uri="{FF2B5EF4-FFF2-40B4-BE49-F238E27FC236}">
                <a16:creationId xmlns:a16="http://schemas.microsoft.com/office/drawing/2014/main" id="{F05C84C5-98EF-42AB-8858-51A6BB3C7BF2}"/>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35207" y="10201451"/>
            <a:ext cx="489823" cy="356616"/>
          </a:xfrm>
          <a:prstGeom prst="rect">
            <a:avLst/>
          </a:prstGeom>
        </xdr:spPr>
      </xdr:pic>
    </xdr:grpSp>
    <xdr:clientData/>
  </xdr:twoCellAnchor>
  <xdr:twoCellAnchor>
    <xdr:from>
      <xdr:col>0</xdr:col>
      <xdr:colOff>535207</xdr:colOff>
      <xdr:row>52</xdr:row>
      <xdr:rowOff>126167</xdr:rowOff>
    </xdr:from>
    <xdr:to>
      <xdr:col>1</xdr:col>
      <xdr:colOff>2601630</xdr:colOff>
      <xdr:row>54</xdr:row>
      <xdr:rowOff>101783</xdr:rowOff>
    </xdr:to>
    <xdr:grpSp>
      <xdr:nvGrpSpPr>
        <xdr:cNvPr id="28" name="Group 27">
          <a:extLst>
            <a:ext uri="{FF2B5EF4-FFF2-40B4-BE49-F238E27FC236}">
              <a16:creationId xmlns:a16="http://schemas.microsoft.com/office/drawing/2014/main" id="{EA729A85-5078-41D7-B98C-429FBA889789}"/>
            </a:ext>
          </a:extLst>
        </xdr:cNvPr>
        <xdr:cNvGrpSpPr/>
      </xdr:nvGrpSpPr>
      <xdr:grpSpPr>
        <a:xfrm>
          <a:off x="535207" y="10603667"/>
          <a:ext cx="2904623" cy="356616"/>
          <a:chOff x="535207" y="10603667"/>
          <a:chExt cx="2914148" cy="356616"/>
        </a:xfrm>
      </xdr:grpSpPr>
      <xdr:sp macro="" textlink="">
        <xdr:nvSpPr>
          <xdr:cNvPr id="82" name="Step" descr="Combine text and numbers, hyperlinked to web&#10;">
            <a:hlinkClick xmlns:r="http://schemas.openxmlformats.org/officeDocument/2006/relationships" r:id="rId8" tooltip="Select to learn all about combining text and numbers on the web"/>
            <a:extLst>
              <a:ext uri="{FF2B5EF4-FFF2-40B4-BE49-F238E27FC236}">
                <a16:creationId xmlns:a16="http://schemas.microsoft.com/office/drawing/2014/main" id="{FA1B0051-EB9E-450B-84EA-BC5280225915}"/>
              </a:ext>
            </a:extLst>
          </xdr:cNvPr>
          <xdr:cNvSpPr txBox="1"/>
        </xdr:nvSpPr>
        <xdr:spPr>
          <a:xfrm>
            <a:off x="1003442" y="10655787"/>
            <a:ext cx="2445913" cy="2333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Combine text</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numbers</a:t>
            </a: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83" name="Graphic 22" descr="Arrow">
            <a:hlinkClick xmlns:r="http://schemas.openxmlformats.org/officeDocument/2006/relationships" r:id="rId8" tooltip="Select to learn more from the web"/>
            <a:extLst>
              <a:ext uri="{FF2B5EF4-FFF2-40B4-BE49-F238E27FC236}">
                <a16:creationId xmlns:a16="http://schemas.microsoft.com/office/drawing/2014/main" id="{E3511488-D6E7-403B-B5D4-738E7C257BA5}"/>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35207" y="10603667"/>
            <a:ext cx="482685" cy="356616"/>
          </a:xfrm>
          <a:prstGeom prst="rect">
            <a:avLst/>
          </a:prstGeom>
        </xdr:spPr>
      </xdr:pic>
    </xdr:grpSp>
    <xdr:clientData/>
  </xdr:twoCellAnchor>
  <xdr:twoCellAnchor>
    <xdr:from>
      <xdr:col>0</xdr:col>
      <xdr:colOff>547899</xdr:colOff>
      <xdr:row>54</xdr:row>
      <xdr:rowOff>152717</xdr:rowOff>
    </xdr:from>
    <xdr:to>
      <xdr:col>1</xdr:col>
      <xdr:colOff>2220615</xdr:colOff>
      <xdr:row>56</xdr:row>
      <xdr:rowOff>128333</xdr:rowOff>
    </xdr:to>
    <xdr:grpSp>
      <xdr:nvGrpSpPr>
        <xdr:cNvPr id="19" name="Group 18">
          <a:extLst>
            <a:ext uri="{FF2B5EF4-FFF2-40B4-BE49-F238E27FC236}">
              <a16:creationId xmlns:a16="http://schemas.microsoft.com/office/drawing/2014/main" id="{8908DE80-CBDC-46BF-A1D9-D258E3790FF2}"/>
            </a:ext>
          </a:extLst>
        </xdr:cNvPr>
        <xdr:cNvGrpSpPr/>
      </xdr:nvGrpSpPr>
      <xdr:grpSpPr>
        <a:xfrm>
          <a:off x="547899" y="11011217"/>
          <a:ext cx="2510916" cy="356616"/>
          <a:chOff x="547899" y="11011217"/>
          <a:chExt cx="2520441" cy="356616"/>
        </a:xfrm>
      </xdr:grpSpPr>
      <xdr:sp macro="" textlink="">
        <xdr:nvSpPr>
          <xdr:cNvPr id="84" name="Step" descr="Free Excel training online, hyperlinked to web&#10;">
            <a:hlinkClick xmlns:r="http://schemas.openxmlformats.org/officeDocument/2006/relationships" r:id="rId9" tooltip="Select to learn about free Excel training on the web"/>
            <a:extLst>
              <a:ext uri="{FF2B5EF4-FFF2-40B4-BE49-F238E27FC236}">
                <a16:creationId xmlns:a16="http://schemas.microsoft.com/office/drawing/2014/main" id="{135564DB-95BA-4D69-9BB4-47DFF364A7BC}"/>
              </a:ext>
            </a:extLst>
          </xdr:cNvPr>
          <xdr:cNvSpPr txBox="1"/>
        </xdr:nvSpPr>
        <xdr:spPr>
          <a:xfrm>
            <a:off x="1016132" y="11062558"/>
            <a:ext cx="2052208" cy="2497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85" name="Graphic 22" descr="Arrow">
            <a:hlinkClick xmlns:r="http://schemas.openxmlformats.org/officeDocument/2006/relationships" r:id="rId9" tooltip="Select to learn more from the web"/>
            <a:extLst>
              <a:ext uri="{FF2B5EF4-FFF2-40B4-BE49-F238E27FC236}">
                <a16:creationId xmlns:a16="http://schemas.microsoft.com/office/drawing/2014/main" id="{AA546C46-C995-4176-9059-E4AB72A3A1FA}"/>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47899" y="11011217"/>
            <a:ext cx="482685" cy="356616"/>
          </a:xfrm>
          <a:prstGeom prst="rect">
            <a:avLst/>
          </a:prstGeom>
        </xdr:spPr>
      </xdr:pic>
    </xdr:grpSp>
    <xdr:clientData/>
  </xdr:twoCellAnchor>
  <xdr:twoCellAnchor>
    <xdr:from>
      <xdr:col>0</xdr:col>
      <xdr:colOff>333375</xdr:colOff>
      <xdr:row>0</xdr:row>
      <xdr:rowOff>352425</xdr:rowOff>
    </xdr:from>
    <xdr:to>
      <xdr:col>1</xdr:col>
      <xdr:colOff>5219700</xdr:colOff>
      <xdr:row>22</xdr:row>
      <xdr:rowOff>161925</xdr:rowOff>
    </xdr:to>
    <xdr:grpSp>
      <xdr:nvGrpSpPr>
        <xdr:cNvPr id="86" name="Group 85">
          <a:extLst>
            <a:ext uri="{FF2B5EF4-FFF2-40B4-BE49-F238E27FC236}">
              <a16:creationId xmlns:a16="http://schemas.microsoft.com/office/drawing/2014/main" id="{95BF5A4D-3D39-4151-ADB7-3BD1C77C7AAA}"/>
            </a:ext>
          </a:extLst>
        </xdr:cNvPr>
        <xdr:cNvGrpSpPr/>
      </xdr:nvGrpSpPr>
      <xdr:grpSpPr>
        <a:xfrm>
          <a:off x="333375" y="352425"/>
          <a:ext cx="5724525" cy="4572000"/>
          <a:chOff x="0" y="0"/>
          <a:chExt cx="5734050" cy="4572000"/>
        </a:xfrm>
      </xdr:grpSpPr>
      <xdr:grpSp>
        <xdr:nvGrpSpPr>
          <xdr:cNvPr id="87" name="grp_TourPane">
            <a:extLst>
              <a:ext uri="{FF2B5EF4-FFF2-40B4-BE49-F238E27FC236}">
                <a16:creationId xmlns:a16="http://schemas.microsoft.com/office/drawing/2014/main" id="{A96CA760-E119-42E0-81B0-6FF77D9AC3C8}"/>
              </a:ext>
            </a:extLst>
          </xdr:cNvPr>
          <xdr:cNvGrpSpPr/>
        </xdr:nvGrpSpPr>
        <xdr:grpSpPr>
          <a:xfrm>
            <a:off x="0" y="0"/>
            <a:ext cx="5734050" cy="4572000"/>
            <a:chOff x="609600" y="1524000"/>
            <a:chExt cx="5695950" cy="4572000"/>
          </a:xfrm>
        </xdr:grpSpPr>
        <xdr:sp macro="" textlink="">
          <xdr:nvSpPr>
            <xdr:cNvPr id="97" name="txt_TourBackground" descr="Background">
              <a:extLst>
                <a:ext uri="{FF2B5EF4-FFF2-40B4-BE49-F238E27FC236}">
                  <a16:creationId xmlns:a16="http://schemas.microsoft.com/office/drawing/2014/main" id="{81E66454-B3D1-4304-95E2-8BD4F5D909D9}"/>
                </a:ext>
              </a:extLst>
            </xdr:cNvPr>
            <xdr:cNvSpPr/>
          </xdr:nvSpPr>
          <xdr:spPr>
            <a:xfrm>
              <a:off x="609600" y="1524000"/>
              <a:ext cx="5695950" cy="45720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98" name="txt_TourHeader" descr="Joining text from different cells">
              <a:extLst>
                <a:ext uri="{FF2B5EF4-FFF2-40B4-BE49-F238E27FC236}">
                  <a16:creationId xmlns:a16="http://schemas.microsoft.com/office/drawing/2014/main" id="{64DE63A8-C533-4A24-94EE-0182FFA6A743}"/>
                </a:ext>
              </a:extLst>
            </xdr:cNvPr>
            <xdr:cNvSpPr txBox="1"/>
          </xdr:nvSpPr>
          <xdr:spPr>
            <a:xfrm>
              <a:off x="849300" y="1619249"/>
              <a:ext cx="5216551"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Joining text from different cells</a:t>
              </a:r>
            </a:p>
          </xdr:txBody>
        </xdr:sp>
        <xdr:cxnSp macro="">
          <xdr:nvCxnSpPr>
            <xdr:cNvPr id="99" name="txt_TourLine1" descr="Decorative line">
              <a:extLst>
                <a:ext uri="{FF2B5EF4-FFF2-40B4-BE49-F238E27FC236}">
                  <a16:creationId xmlns:a16="http://schemas.microsoft.com/office/drawing/2014/main" id="{56CCBBC6-CEA3-4A11-91B0-C552C6DD564E}"/>
                </a:ext>
              </a:extLst>
            </xdr:cNvPr>
            <xdr:cNvCxnSpPr>
              <a:cxnSpLocks/>
            </xdr:cNvCxnSpPr>
          </xdr:nvCxnSpPr>
          <xdr:spPr>
            <a:xfrm>
              <a:off x="850887" y="219075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00" name="txt_TourLine2" descr="Decorative line">
              <a:extLst>
                <a:ext uri="{FF2B5EF4-FFF2-40B4-BE49-F238E27FC236}">
                  <a16:creationId xmlns:a16="http://schemas.microsoft.com/office/drawing/2014/main" id="{D1E1815B-B93B-4FAB-BF34-F8EBD480D0BC}"/>
                </a:ext>
              </a:extLst>
            </xdr:cNvPr>
            <xdr:cNvCxnSpPr>
              <a:cxnSpLocks/>
            </xdr:cNvCxnSpPr>
          </xdr:nvCxnSpPr>
          <xdr:spPr>
            <a:xfrm>
              <a:off x="850887" y="5355166"/>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01" name="txt_TourIntro" descr="There are many times in Excel when you want to join text that's in different cells. This example is very common, where you have first and last names, and want to combine them as first name, last name, or full name. Fortunately, Excel lets us do that with the &amp; sign (Shift+7).">
              <a:extLst>
                <a:ext uri="{FF2B5EF4-FFF2-40B4-BE49-F238E27FC236}">
                  <a16:creationId xmlns:a16="http://schemas.microsoft.com/office/drawing/2014/main" id="{D2702511-4771-4838-A3C1-0C5BA687014B}"/>
                </a:ext>
              </a:extLst>
            </xdr:cNvPr>
            <xdr:cNvSpPr txBox="1"/>
          </xdr:nvSpPr>
          <xdr:spPr>
            <a:xfrm>
              <a:off x="846305" y="2224166"/>
              <a:ext cx="5216551"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There are many times in Excel when you want to join text that's in different cells. This example is very common, where you have first and last names, and want to combine them as first name, last name, or full name. Fortunately, Excel lets us do that with the Ampersand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&amp;</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sign, which you can enter with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Shift+7</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grpSp>
      <xdr:grpSp>
        <xdr:nvGrpSpPr>
          <xdr:cNvPr id="88" name="grp_Step">
            <a:extLst>
              <a:ext uri="{FF2B5EF4-FFF2-40B4-BE49-F238E27FC236}">
                <a16:creationId xmlns:a16="http://schemas.microsoft.com/office/drawing/2014/main" id="{C22B3EA9-DB64-4F67-BB25-AB505C9F6071}"/>
              </a:ext>
            </a:extLst>
          </xdr:cNvPr>
          <xdr:cNvGrpSpPr/>
        </xdr:nvGrpSpPr>
        <xdr:grpSpPr>
          <a:xfrm>
            <a:off x="238125" y="1628775"/>
            <a:ext cx="5220101" cy="596207"/>
            <a:chOff x="590674" y="7810500"/>
            <a:chExt cx="5186234" cy="596207"/>
          </a:xfrm>
        </xdr:grpSpPr>
        <xdr:sp macro="" textlink="">
          <xdr:nvSpPr>
            <xdr:cNvPr id="95" name="txt_Step" descr="In cell E3, enter =D3&amp;C3 to join the last and first names. ">
              <a:extLst>
                <a:ext uri="{FF2B5EF4-FFF2-40B4-BE49-F238E27FC236}">
                  <a16:creationId xmlns:a16="http://schemas.microsoft.com/office/drawing/2014/main" id="{2019278A-5B82-42D4-A9E1-AB92ED21BA21}"/>
                </a:ext>
              </a:extLst>
            </xdr:cNvPr>
            <xdr:cNvSpPr txBox="1"/>
          </xdr:nvSpPr>
          <xdr:spPr>
            <a:xfrm>
              <a:off x="998369"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E3,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=D3&amp;C3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join the last and first names.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96" name="shp_Step" descr="1">
              <a:extLst>
                <a:ext uri="{FF2B5EF4-FFF2-40B4-BE49-F238E27FC236}">
                  <a16:creationId xmlns:a16="http://schemas.microsoft.com/office/drawing/2014/main" id="{08E6959D-49D7-4904-81A7-E70CA3454C0B}"/>
                </a:ext>
              </a:extLst>
            </xdr:cNvPr>
            <xdr:cNvSpPr/>
          </xdr:nvSpPr>
          <xdr:spPr>
            <a:xfrm>
              <a:off x="590674"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89" name="grp_Step">
            <a:extLst>
              <a:ext uri="{FF2B5EF4-FFF2-40B4-BE49-F238E27FC236}">
                <a16:creationId xmlns:a16="http://schemas.microsoft.com/office/drawing/2014/main" id="{2404CB22-1164-47A4-9503-5F5194382641}"/>
              </a:ext>
            </a:extLst>
          </xdr:cNvPr>
          <xdr:cNvGrpSpPr/>
        </xdr:nvGrpSpPr>
        <xdr:grpSpPr>
          <a:xfrm>
            <a:off x="238125" y="2166938"/>
            <a:ext cx="5220101" cy="567632"/>
            <a:chOff x="590674" y="7810500"/>
            <a:chExt cx="5186234" cy="567632"/>
          </a:xfrm>
        </xdr:grpSpPr>
        <xdr:sp macro="" textlink="">
          <xdr:nvSpPr>
            <xdr:cNvPr id="93" name="txt_Step" descr="SmithNancy doesn't look quite right though. We need to add a comma and a space. To do that we'll use quotes to create a new text string. This time, enter =D3&amp;&quot;, &quot;&amp;C3. The &amp;&quot;, &quot;&amp; portion lets us join the comma and space with the text in the cells.&#10;">
              <a:extLst>
                <a:ext uri="{FF2B5EF4-FFF2-40B4-BE49-F238E27FC236}">
                  <a16:creationId xmlns:a16="http://schemas.microsoft.com/office/drawing/2014/main" id="{08674DB0-339E-4450-B5D1-99B77DC0D664}"/>
                </a:ext>
              </a:extLst>
            </xdr:cNvPr>
            <xdr:cNvSpPr txBox="1"/>
          </xdr:nvSpPr>
          <xdr:spPr>
            <a:xfrm>
              <a:off x="998369" y="7823883"/>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SmithNancy doesn't look quite right though. We need to add a comma and a space. To do that we'll use quotes to create a new text string. This time,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=D3&amp;", "&amp;C3</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&amp;", "&amp;</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portion lets us join a comma and space with the text in the cells.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94" name="shp_Step" descr="2">
              <a:extLst>
                <a:ext uri="{FF2B5EF4-FFF2-40B4-BE49-F238E27FC236}">
                  <a16:creationId xmlns:a16="http://schemas.microsoft.com/office/drawing/2014/main" id="{5F7A5327-6FDF-46BB-9B7E-8EB24A3ABBF2}"/>
                </a:ext>
              </a:extLst>
            </xdr:cNvPr>
            <xdr:cNvSpPr/>
          </xdr:nvSpPr>
          <xdr:spPr>
            <a:xfrm>
              <a:off x="590674"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90" name="grp_Step">
            <a:extLst>
              <a:ext uri="{FF2B5EF4-FFF2-40B4-BE49-F238E27FC236}">
                <a16:creationId xmlns:a16="http://schemas.microsoft.com/office/drawing/2014/main" id="{C702821E-6BD4-4022-98BD-DE7E30FD3E4C}"/>
              </a:ext>
            </a:extLst>
          </xdr:cNvPr>
          <xdr:cNvGrpSpPr/>
        </xdr:nvGrpSpPr>
        <xdr:grpSpPr>
          <a:xfrm>
            <a:off x="238125" y="3105150"/>
            <a:ext cx="5220101" cy="596207"/>
            <a:chOff x="590674" y="7810500"/>
            <a:chExt cx="5186234" cy="596207"/>
          </a:xfrm>
        </xdr:grpSpPr>
        <xdr:sp macro="" textlink="">
          <xdr:nvSpPr>
            <xdr:cNvPr id="91" name="txt_Step" descr="To create the full name, we'll join first and last name, but use a space without a comma. In F3, enter =C3&amp;&quot; &quot;&amp;D3.">
              <a:extLst>
                <a:ext uri="{FF2B5EF4-FFF2-40B4-BE49-F238E27FC236}">
                  <a16:creationId xmlns:a16="http://schemas.microsoft.com/office/drawing/2014/main" id="{CEF374DD-E735-4BAD-8507-D3231A999B36}"/>
                </a:ext>
              </a:extLst>
            </xdr:cNvPr>
            <xdr:cNvSpPr txBox="1"/>
          </xdr:nvSpPr>
          <xdr:spPr>
            <a:xfrm>
              <a:off x="998369"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create the full name, we'll join first and last name, but use a space without a comma. In F3,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=C3&amp;" "&amp;D3</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92" name="shp_Step" descr="3">
              <a:extLst>
                <a:ext uri="{FF2B5EF4-FFF2-40B4-BE49-F238E27FC236}">
                  <a16:creationId xmlns:a16="http://schemas.microsoft.com/office/drawing/2014/main" id="{9477BB36-AB74-47F3-A687-1A347B7E572C}"/>
                </a:ext>
              </a:extLst>
            </xdr:cNvPr>
            <xdr:cNvSpPr/>
          </xdr:nvSpPr>
          <xdr:spPr>
            <a:xfrm>
              <a:off x="590674"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clientData/>
  </xdr:twoCellAnchor>
  <xdr:twoCellAnchor editAs="absolute">
    <xdr:from>
      <xdr:col>0</xdr:col>
      <xdr:colOff>581025</xdr:colOff>
      <xdr:row>19</xdr:row>
      <xdr:rowOff>142875</xdr:rowOff>
    </xdr:from>
    <xdr:to>
      <xdr:col>1</xdr:col>
      <xdr:colOff>2474582</xdr:colOff>
      <xdr:row>22</xdr:row>
      <xdr:rowOff>107062</xdr:rowOff>
    </xdr:to>
    <xdr:sp macro="" textlink="">
      <xdr:nvSpPr>
        <xdr:cNvPr id="102" name="btn_DeepDive" descr="Dive down for more detail">
          <a:hlinkClick xmlns:r="http://schemas.openxmlformats.org/officeDocument/2006/relationships" r:id="rId10"/>
          <a:extLst>
            <a:ext uri="{FF2B5EF4-FFF2-40B4-BE49-F238E27FC236}">
              <a16:creationId xmlns:a16="http://schemas.microsoft.com/office/drawing/2014/main" id="{C54CB2CE-20A2-44E1-8EB9-DA5F21EB9298}"/>
            </a:ext>
          </a:extLst>
        </xdr:cNvPr>
        <xdr:cNvSpPr/>
      </xdr:nvSpPr>
      <xdr:spPr>
        <a:xfrm>
          <a:off x="581025" y="4333875"/>
          <a:ext cx="2741282" cy="535687"/>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editAs="absolute">
    <xdr:from>
      <xdr:col>1</xdr:col>
      <xdr:colOff>3713211</xdr:colOff>
      <xdr:row>19</xdr:row>
      <xdr:rowOff>142875</xdr:rowOff>
    </xdr:from>
    <xdr:to>
      <xdr:col>1</xdr:col>
      <xdr:colOff>4988381</xdr:colOff>
      <xdr:row>21</xdr:row>
      <xdr:rowOff>97324</xdr:rowOff>
    </xdr:to>
    <xdr:sp macro="" textlink="">
      <xdr:nvSpPr>
        <xdr:cNvPr id="103" name="NextButton" descr="Advance to the next sheet">
          <a:hlinkClick xmlns:r="http://schemas.openxmlformats.org/officeDocument/2006/relationships" r:id="rId2" tooltip="Click here to advance to the next sheet"/>
          <a:extLst>
            <a:ext uri="{FF2B5EF4-FFF2-40B4-BE49-F238E27FC236}">
              <a16:creationId xmlns:a16="http://schemas.microsoft.com/office/drawing/2014/main" id="{2DE05C84-7047-4122-A2D6-137F3AEDBF12}"/>
            </a:ext>
          </a:extLst>
        </xdr:cNvPr>
        <xdr:cNvSpPr/>
      </xdr:nvSpPr>
      <xdr:spPr>
        <a:xfrm>
          <a:off x="4560936" y="433387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4</xdr:col>
      <xdr:colOff>0</xdr:colOff>
      <xdr:row>33</xdr:row>
      <xdr:rowOff>66675</xdr:rowOff>
    </xdr:from>
    <xdr:to>
      <xdr:col>6</xdr:col>
      <xdr:colOff>590549</xdr:colOff>
      <xdr:row>40</xdr:row>
      <xdr:rowOff>142876</xdr:rowOff>
    </xdr:to>
    <xdr:grpSp>
      <xdr:nvGrpSpPr>
        <xdr:cNvPr id="104" name="CHECK THIS OUT" descr="CHECK THIS OUT&#10;&#10;">
          <a:extLst>
            <a:ext uri="{FF2B5EF4-FFF2-40B4-BE49-F238E27FC236}">
              <a16:creationId xmlns:a16="http://schemas.microsoft.com/office/drawing/2014/main" id="{EFD4E48E-5D2B-4B5E-9DBB-99430A62BD96}"/>
            </a:ext>
          </a:extLst>
        </xdr:cNvPr>
        <xdr:cNvGrpSpPr/>
      </xdr:nvGrpSpPr>
      <xdr:grpSpPr>
        <a:xfrm>
          <a:off x="8458200" y="6924675"/>
          <a:ext cx="3219449" cy="1409701"/>
          <a:chOff x="7539454" y="7993902"/>
          <a:chExt cx="3209767" cy="1409701"/>
        </a:xfrm>
      </xdr:grpSpPr>
      <xdr:grpSp>
        <xdr:nvGrpSpPr>
          <xdr:cNvPr id="105" name="Bracket lines">
            <a:extLst>
              <a:ext uri="{FF2B5EF4-FFF2-40B4-BE49-F238E27FC236}">
                <a16:creationId xmlns:a16="http://schemas.microsoft.com/office/drawing/2014/main" id="{AA6B064F-4768-428F-88A8-87332CACD51B}"/>
              </a:ext>
            </a:extLst>
          </xdr:cNvPr>
          <xdr:cNvGrpSpPr/>
        </xdr:nvGrpSpPr>
        <xdr:grpSpPr>
          <a:xfrm rot="599914">
            <a:off x="7539454" y="8145377"/>
            <a:ext cx="293814" cy="698211"/>
            <a:chOff x="9871108" y="1184220"/>
            <a:chExt cx="273326" cy="789155"/>
          </a:xfrm>
        </xdr:grpSpPr>
        <xdr:sp macro="" textlink="">
          <xdr:nvSpPr>
            <xdr:cNvPr id="108" name="Another bracket line" descr="Bracket line">
              <a:extLst>
                <a:ext uri="{FF2B5EF4-FFF2-40B4-BE49-F238E27FC236}">
                  <a16:creationId xmlns:a16="http://schemas.microsoft.com/office/drawing/2014/main" id="{5570FA65-E17B-40B5-9CC7-154F3BD3440E}"/>
                </a:ext>
              </a:extLst>
            </xdr:cNvPr>
            <xdr:cNvSpPr/>
          </xdr:nvSpPr>
          <xdr:spPr>
            <a:xfrm>
              <a:off x="9871108" y="1184220"/>
              <a:ext cx="273326" cy="262769"/>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3326" h="217696">
                  <a:moveTo>
                    <a:pt x="0" y="193"/>
                  </a:moveTo>
                  <a:cubicBezTo>
                    <a:pt x="64880" y="-498"/>
                    <a:pt x="129760" y="-1188"/>
                    <a:pt x="157369" y="33323"/>
                  </a:cubicBezTo>
                  <a:cubicBezTo>
                    <a:pt x="184978" y="67834"/>
                    <a:pt x="146326" y="179649"/>
                    <a:pt x="165652" y="207258"/>
                  </a:cubicBezTo>
                  <a:cubicBezTo>
                    <a:pt x="184978" y="234867"/>
                    <a:pt x="273326" y="198976"/>
                    <a:pt x="273326" y="198976"/>
                  </a:cubicBezTo>
                  <a:lnTo>
                    <a:pt x="273326" y="198976"/>
                  </a:ln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109" name="Bracket line" descr="Bracket line&#10;">
              <a:extLst>
                <a:ext uri="{FF2B5EF4-FFF2-40B4-BE49-F238E27FC236}">
                  <a16:creationId xmlns:a16="http://schemas.microsoft.com/office/drawing/2014/main" id="{4D189C00-D6D4-4561-92F7-346B05B04B41}"/>
                </a:ext>
              </a:extLst>
            </xdr:cNvPr>
            <xdr:cNvSpPr/>
          </xdr:nvSpPr>
          <xdr:spPr>
            <a:xfrm>
              <a:off x="9983011" y="1430777"/>
              <a:ext cx="160895" cy="542598"/>
            </a:xfrm>
            <a:custGeom>
              <a:avLst/>
              <a:gdLst>
                <a:gd name="connsiteX0" fmla="*/ 0 w 231913"/>
                <a:gd name="connsiteY0" fmla="*/ 579782 h 579782"/>
                <a:gd name="connsiteX1" fmla="*/ 173935 w 231913"/>
                <a:gd name="connsiteY1" fmla="*/ 496956 h 579782"/>
                <a:gd name="connsiteX2" fmla="*/ 107674 w 231913"/>
                <a:gd name="connsiteY2" fmla="*/ 265043 h 579782"/>
                <a:gd name="connsiteX3" fmla="*/ 115956 w 231913"/>
                <a:gd name="connsiteY3" fmla="*/ 57978 h 579782"/>
                <a:gd name="connsiteX4" fmla="*/ 231913 w 231913"/>
                <a:gd name="connsiteY4" fmla="*/ 0 h 5797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1913" h="579782">
                  <a:moveTo>
                    <a:pt x="0" y="579782"/>
                  </a:moveTo>
                  <a:cubicBezTo>
                    <a:pt x="77994" y="564597"/>
                    <a:pt x="155989" y="549413"/>
                    <a:pt x="173935" y="496956"/>
                  </a:cubicBezTo>
                  <a:cubicBezTo>
                    <a:pt x="191881" y="444499"/>
                    <a:pt x="117337" y="338206"/>
                    <a:pt x="107674" y="265043"/>
                  </a:cubicBezTo>
                  <a:cubicBezTo>
                    <a:pt x="98011" y="191880"/>
                    <a:pt x="95250" y="102152"/>
                    <a:pt x="115956" y="57978"/>
                  </a:cubicBezTo>
                  <a:cubicBezTo>
                    <a:pt x="136663" y="13804"/>
                    <a:pt x="184288" y="6902"/>
                    <a:pt x="231913" y="0"/>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pic>
        <xdr:nvPicPr>
          <xdr:cNvPr id="106" name="Stars" descr="Stars">
            <a:extLst>
              <a:ext uri="{FF2B5EF4-FFF2-40B4-BE49-F238E27FC236}">
                <a16:creationId xmlns:a16="http://schemas.microsoft.com/office/drawing/2014/main" id="{4EF6B9B5-6A72-4ED6-A038-08F20F1BE97F}"/>
              </a:ext>
            </a:extLst>
          </xdr:cNvPr>
          <xdr:cNvPicPr>
            <a:picLocks noChangeAspect="1"/>
          </xdr:cNvPicPr>
        </xdr:nvPicPr>
        <xdr:blipFill>
          <a:blip xmlns:r="http://schemas.openxmlformats.org/officeDocument/2006/relationships" r:embed="rId11">
            <a:extLst>
              <a:ext uri="{96DAC541-7B7A-43D3-8B79-37D633B846F1}">
                <asvg:svgBlip xmlns:asvg="http://schemas.microsoft.com/office/drawing/2016/SVG/main" r:embed="rId12"/>
              </a:ext>
            </a:extLst>
          </a:blip>
          <a:stretch>
            <a:fillRect/>
          </a:stretch>
        </xdr:blipFill>
        <xdr:spPr>
          <a:xfrm>
            <a:off x="7830674" y="8038700"/>
            <a:ext cx="388098" cy="337815"/>
          </a:xfrm>
          <a:prstGeom prst="rect">
            <a:avLst/>
          </a:prstGeom>
        </xdr:spPr>
      </xdr:pic>
      <xdr:sp macro="" textlink="">
        <xdr:nvSpPr>
          <xdr:cNvPr id="107" name="Instructions" descr="CHECK THIS OUT&#10;Formulas, especially big ones, can sometimes be hard to read, but you can break up their parts with spaces like this:&#10;&#10;=C28 &amp; &quot; &quot; &amp; TEXT(D28,&quot;MM/DD/YYYY&quot;)&#10;">
            <a:extLst>
              <a:ext uri="{FF2B5EF4-FFF2-40B4-BE49-F238E27FC236}">
                <a16:creationId xmlns:a16="http://schemas.microsoft.com/office/drawing/2014/main" id="{E1E6E972-A734-4953-9B25-6280E9FDC77E}"/>
              </a:ext>
            </a:extLst>
          </xdr:cNvPr>
          <xdr:cNvSpPr txBox="1"/>
        </xdr:nvSpPr>
        <xdr:spPr>
          <a:xfrm>
            <a:off x="8132528" y="7993902"/>
            <a:ext cx="2616693" cy="1409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CHECK THIS OUT</a:t>
            </a:r>
          </a:p>
          <a:p>
            <a:pPr lvl="0">
              <a:defRPr/>
            </a:pPr>
            <a:r>
              <a:rPr lang="en-US" sz="1100" kern="0">
                <a:solidFill>
                  <a:schemeClr val="bg2">
                    <a:lumMod val="25000"/>
                  </a:schemeClr>
                </a:solidFill>
                <a:latin typeface="+mn-lt"/>
                <a:ea typeface="Segoe UI" pitchFamily="34" charset="0"/>
                <a:cs typeface="Segoe UI Light" panose="020B0502040204020203" pitchFamily="34" charset="0"/>
              </a:rPr>
              <a:t>Formulas,</a:t>
            </a:r>
            <a:r>
              <a:rPr lang="en-US" sz="1100" kern="0" baseline="0">
                <a:solidFill>
                  <a:schemeClr val="bg2">
                    <a:lumMod val="25000"/>
                  </a:schemeClr>
                </a:solidFill>
                <a:latin typeface="+mn-lt"/>
                <a:ea typeface="Segoe UI" pitchFamily="34" charset="0"/>
                <a:cs typeface="Segoe UI Light" panose="020B0502040204020203" pitchFamily="34" charset="0"/>
              </a:rPr>
              <a:t> especially big ones, can sometimes be hard to read, but you can break up their parts with spaces like this:</a:t>
            </a:r>
          </a:p>
          <a:p>
            <a:pPr lvl="0">
              <a:defRPr/>
            </a:pPr>
            <a:endParaRPr lang="en-US" sz="1100" kern="0" baseline="0">
              <a:solidFill>
                <a:schemeClr val="bg2">
                  <a:lumMod val="25000"/>
                </a:schemeClr>
              </a:solidFill>
              <a:latin typeface="+mn-lt"/>
              <a:ea typeface="Segoe UI" pitchFamily="34" charset="0"/>
              <a:cs typeface="Segoe UI Light" panose="020B0502040204020203" pitchFamily="34" charset="0"/>
            </a:endParaRPr>
          </a:p>
          <a:p>
            <a:pPr lvl="0">
              <a:defRPr/>
            </a:pPr>
            <a:r>
              <a:rPr lang="en-US" sz="1100" b="1">
                <a:solidFill>
                  <a:schemeClr val="bg2">
                    <a:lumMod val="25000"/>
                  </a:schemeClr>
                </a:solidFill>
                <a:latin typeface="+mn-lt"/>
                <a:ea typeface="Segoe UI" pitchFamily="34" charset="0"/>
                <a:cs typeface="Segoe UI Light" panose="020B0502040204020203" pitchFamily="34" charset="0"/>
              </a:rPr>
              <a:t>=C28 &amp; " " &amp; TEXT(D28,"MM/DD/YYYY")</a:t>
            </a:r>
          </a:p>
        </xdr:txBody>
      </xdr:sp>
    </xdr:grpSp>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342900</xdr:colOff>
      <xdr:row>0</xdr:row>
      <xdr:rowOff>361950</xdr:rowOff>
    </xdr:from>
    <xdr:to>
      <xdr:col>1</xdr:col>
      <xdr:colOff>5229225</xdr:colOff>
      <xdr:row>22</xdr:row>
      <xdr:rowOff>156549</xdr:rowOff>
    </xdr:to>
    <xdr:grpSp>
      <xdr:nvGrpSpPr>
        <xdr:cNvPr id="32" name="Group 31">
          <a:extLst>
            <a:ext uri="{FF2B5EF4-FFF2-40B4-BE49-F238E27FC236}">
              <a16:creationId xmlns:a16="http://schemas.microsoft.com/office/drawing/2014/main" id="{32765470-045A-4DC3-91A2-013AB95EB7BA}"/>
            </a:ext>
          </a:extLst>
        </xdr:cNvPr>
        <xdr:cNvGrpSpPr/>
      </xdr:nvGrpSpPr>
      <xdr:grpSpPr>
        <a:xfrm>
          <a:off x="342900" y="361950"/>
          <a:ext cx="5724525" cy="4557099"/>
          <a:chOff x="342900" y="361950"/>
          <a:chExt cx="5734050" cy="4557099"/>
        </a:xfrm>
      </xdr:grpSpPr>
      <xdr:grpSp>
        <xdr:nvGrpSpPr>
          <xdr:cNvPr id="70" name="Group 69">
            <a:extLst>
              <a:ext uri="{FF2B5EF4-FFF2-40B4-BE49-F238E27FC236}">
                <a16:creationId xmlns:a16="http://schemas.microsoft.com/office/drawing/2014/main" id="{070FF1E9-A14C-476A-A31F-8E531229B90A}"/>
              </a:ext>
            </a:extLst>
          </xdr:cNvPr>
          <xdr:cNvGrpSpPr/>
        </xdr:nvGrpSpPr>
        <xdr:grpSpPr>
          <a:xfrm>
            <a:off x="342900" y="361950"/>
            <a:ext cx="5734050" cy="4557099"/>
            <a:chOff x="342900" y="342900"/>
            <a:chExt cx="5734050" cy="4419600"/>
          </a:xfrm>
        </xdr:grpSpPr>
        <xdr:sp macro="" textlink="">
          <xdr:nvSpPr>
            <xdr:cNvPr id="76" name="txt_TourBackground" descr="Background">
              <a:extLst>
                <a:ext uri="{FF2B5EF4-FFF2-40B4-BE49-F238E27FC236}">
                  <a16:creationId xmlns:a16="http://schemas.microsoft.com/office/drawing/2014/main" id="{32129052-3339-477F-8788-8EA08A10AD5C}"/>
                </a:ext>
              </a:extLst>
            </xdr:cNvPr>
            <xdr:cNvSpPr/>
          </xdr:nvSpPr>
          <xdr:spPr>
            <a:xfrm>
              <a:off x="342900" y="342900"/>
              <a:ext cx="5734050" cy="44196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77" name="txt_TourHeader" descr="IF statements">
              <a:extLst>
                <a:ext uri="{FF2B5EF4-FFF2-40B4-BE49-F238E27FC236}">
                  <a16:creationId xmlns:a16="http://schemas.microsoft.com/office/drawing/2014/main" id="{D2D2176E-742F-483D-81E1-ED859FF4E49A}"/>
                </a:ext>
              </a:extLst>
            </xdr:cNvPr>
            <xdr:cNvSpPr txBox="1"/>
          </xdr:nvSpPr>
          <xdr:spPr>
            <a:xfrm>
              <a:off x="555628" y="438149"/>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IF statements</a:t>
              </a:r>
              <a:endParaRPr kumimoji="0" lang="en-US" sz="2200" b="1"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endParaRPr>
            </a:p>
          </xdr:txBody>
        </xdr:sp>
        <xdr:cxnSp macro="">
          <xdr:nvCxnSpPr>
            <xdr:cNvPr id="78" name="txt_TourLine1" descr="Decorative line">
              <a:extLst>
                <a:ext uri="{FF2B5EF4-FFF2-40B4-BE49-F238E27FC236}">
                  <a16:creationId xmlns:a16="http://schemas.microsoft.com/office/drawing/2014/main" id="{983C4C13-C094-4FE6-8183-AEA6A2CA096C}"/>
                </a:ext>
              </a:extLst>
            </xdr:cNvPr>
            <xdr:cNvCxnSpPr>
              <a:cxnSpLocks/>
            </xdr:cNvCxnSpPr>
          </xdr:nvCxnSpPr>
          <xdr:spPr>
            <a:xfrm>
              <a:off x="555628" y="1009651"/>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79" name="txt_TourLine2" descr="Decorative line">
              <a:extLst>
                <a:ext uri="{FF2B5EF4-FFF2-40B4-BE49-F238E27FC236}">
                  <a16:creationId xmlns:a16="http://schemas.microsoft.com/office/drawing/2014/main" id="{B9B7D386-28D6-4E40-BBBD-81C9A5683619}"/>
                </a:ext>
              </a:extLst>
            </xdr:cNvPr>
            <xdr:cNvCxnSpPr>
              <a:cxnSpLocks/>
            </xdr:cNvCxnSpPr>
          </xdr:nvCxnSpPr>
          <xdr:spPr>
            <a:xfrm>
              <a:off x="555628" y="3935941"/>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80" name="txt_TourIntro" descr="IF statements allow you to make logical comparisons between conditions. An IF statement generally says that if one condition is true do something, otherwise the condition is false, so do something else. The formulas can return text, values, or even more calculations.&#10;">
              <a:extLst>
                <a:ext uri="{FF2B5EF4-FFF2-40B4-BE49-F238E27FC236}">
                  <a16:creationId xmlns:a16="http://schemas.microsoft.com/office/drawing/2014/main" id="{29E75ED7-FFEA-4CE5-86E1-A1A772619057}"/>
                </a:ext>
              </a:extLst>
            </xdr:cNvPr>
            <xdr:cNvSpPr txBox="1"/>
          </xdr:nvSpPr>
          <xdr:spPr>
            <a:xfrm>
              <a:off x="562138" y="1043066"/>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IF statements allow you to make logical comparisons between conditions. An IF statement generally says that if one condition is true do something, otherwise do something else. The formulas can return text, values, or even more calculations.</a:t>
              </a:r>
            </a:p>
          </xdr:txBody>
        </xdr:sp>
      </xdr:grpSp>
      <xdr:grpSp>
        <xdr:nvGrpSpPr>
          <xdr:cNvPr id="81" name="grp_Step">
            <a:extLst>
              <a:ext uri="{FF2B5EF4-FFF2-40B4-BE49-F238E27FC236}">
                <a16:creationId xmlns:a16="http://schemas.microsoft.com/office/drawing/2014/main" id="{62718C28-6D67-47F6-B4B4-619E5B81F03D}"/>
              </a:ext>
            </a:extLst>
          </xdr:cNvPr>
          <xdr:cNvGrpSpPr/>
        </xdr:nvGrpSpPr>
        <xdr:grpSpPr>
          <a:xfrm>
            <a:off x="571500" y="1962150"/>
            <a:ext cx="5305429" cy="596207"/>
            <a:chOff x="666377" y="7810500"/>
            <a:chExt cx="5271008" cy="596207"/>
          </a:xfrm>
        </xdr:grpSpPr>
        <xdr:sp macro="" textlink="">
          <xdr:nvSpPr>
            <xdr:cNvPr id="82" name="txt_Step" descr="In cell D9 enter =IF(C9=&quot;Apple&quot;,TRUE,FALSE). The correct answer is TRUE. &#10;&#10;&#10;">
              <a:extLst>
                <a:ext uri="{FF2B5EF4-FFF2-40B4-BE49-F238E27FC236}">
                  <a16:creationId xmlns:a16="http://schemas.microsoft.com/office/drawing/2014/main" id="{C9F56A19-70D3-4628-8709-84489EA24BB0}"/>
                </a:ext>
              </a:extLst>
            </xdr:cNvPr>
            <xdr:cNvSpPr txBox="1"/>
          </xdr:nvSpPr>
          <xdr:spPr>
            <a:xfrm>
              <a:off x="1074075" y="7852458"/>
              <a:ext cx="4863310"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D9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=IF(C9="Apple",TRUE,FALSE)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 correct answer is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TRUE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83" name="shp_Step" descr="1">
              <a:extLst>
                <a:ext uri="{FF2B5EF4-FFF2-40B4-BE49-F238E27FC236}">
                  <a16:creationId xmlns:a16="http://schemas.microsoft.com/office/drawing/2014/main" id="{174BEEAC-1D05-4BA3-8D44-772CDEFA2E58}"/>
                </a:ext>
              </a:extLst>
            </xdr:cNvPr>
            <xdr:cNvSpPr/>
          </xdr:nvSpPr>
          <xdr:spPr>
            <a:xfrm>
              <a:off x="666377" y="7810500"/>
              <a:ext cx="372192"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84" name="grp_Step">
            <a:extLst>
              <a:ext uri="{FF2B5EF4-FFF2-40B4-BE49-F238E27FC236}">
                <a16:creationId xmlns:a16="http://schemas.microsoft.com/office/drawing/2014/main" id="{685246AB-9501-4CF4-B780-BCFC62DE94CD}"/>
              </a:ext>
            </a:extLst>
          </xdr:cNvPr>
          <xdr:cNvGrpSpPr/>
        </xdr:nvGrpSpPr>
        <xdr:grpSpPr>
          <a:xfrm>
            <a:off x="571500" y="2540000"/>
            <a:ext cx="5220103" cy="596207"/>
            <a:chOff x="685304" y="7810500"/>
            <a:chExt cx="5186236" cy="596207"/>
          </a:xfrm>
        </xdr:grpSpPr>
        <xdr:sp macro="" textlink="">
          <xdr:nvSpPr>
            <xdr:cNvPr id="85" name="txt_Step" descr="Copy D9 to D10. The answer here should be FALSE, because an orange is not an apple.&#10;&#10;">
              <a:extLst>
                <a:ext uri="{FF2B5EF4-FFF2-40B4-BE49-F238E27FC236}">
                  <a16:creationId xmlns:a16="http://schemas.microsoft.com/office/drawing/2014/main" id="{D8F2AE5E-974E-4202-A290-3F2D0EFF00C4}"/>
                </a:ext>
              </a:extLst>
            </xdr:cNvPr>
            <xdr:cNvSpPr txBox="1"/>
          </xdr:nvSpPr>
          <xdr:spPr>
            <a:xfrm>
              <a:off x="1093001"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Copy D9 to D10. The answer here should be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FALSE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because an orange is not an apple.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86" name="shp_Step" descr="2">
              <a:extLst>
                <a:ext uri="{FF2B5EF4-FFF2-40B4-BE49-F238E27FC236}">
                  <a16:creationId xmlns:a16="http://schemas.microsoft.com/office/drawing/2014/main" id="{19487CBB-1C21-45D8-828F-6A02011E52A3}"/>
                </a:ext>
              </a:extLst>
            </xdr:cNvPr>
            <xdr:cNvSpPr/>
          </xdr:nvSpPr>
          <xdr:spPr>
            <a:xfrm>
              <a:off x="685304"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87" name="grp_Step">
            <a:extLst>
              <a:ext uri="{FF2B5EF4-FFF2-40B4-BE49-F238E27FC236}">
                <a16:creationId xmlns:a16="http://schemas.microsoft.com/office/drawing/2014/main" id="{90938F22-5BF3-4461-BD80-06D3D6849C8F}"/>
              </a:ext>
            </a:extLst>
          </xdr:cNvPr>
          <xdr:cNvGrpSpPr/>
        </xdr:nvGrpSpPr>
        <xdr:grpSpPr>
          <a:xfrm>
            <a:off x="571500" y="3165475"/>
            <a:ext cx="5220103" cy="596207"/>
            <a:chOff x="694767" y="7810500"/>
            <a:chExt cx="5186236" cy="596207"/>
          </a:xfrm>
        </xdr:grpSpPr>
        <xdr:sp macro="" textlink="">
          <xdr:nvSpPr>
            <xdr:cNvPr id="88" name="txt_Step" descr="Try another example by looking at the formula in cell D12. We got you started with =IF(C12&lt;100,&quot;Less than 100&quot;,&quot;Greater than or equal to 100&quot;). What happens if you enter a number greater than 100 in cell C12?&#10;&#10;&#10;">
              <a:extLst>
                <a:ext uri="{FF2B5EF4-FFF2-40B4-BE49-F238E27FC236}">
                  <a16:creationId xmlns:a16="http://schemas.microsoft.com/office/drawing/2014/main" id="{E7088066-5C93-42EC-B66E-113D20980BB7}"/>
                </a:ext>
              </a:extLst>
            </xdr:cNvPr>
            <xdr:cNvSpPr txBox="1"/>
          </xdr:nvSpPr>
          <xdr:spPr>
            <a:xfrm>
              <a:off x="1102464"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Try another example by looking at the formula in cell D12. We got you started with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=IF(C12&lt;100,"Less than 100","Greater than or equal to 100")</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What happens if you enter a number greater than or equal to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100 in cell C12?</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89" name="shp_Step" descr="3">
              <a:extLst>
                <a:ext uri="{FF2B5EF4-FFF2-40B4-BE49-F238E27FC236}">
                  <a16:creationId xmlns:a16="http://schemas.microsoft.com/office/drawing/2014/main" id="{A56BE1C1-41E9-483F-8A60-96A96BBFD3A7}"/>
                </a:ext>
              </a:extLst>
            </xdr:cNvPr>
            <xdr:cNvSpPr/>
          </xdr:nvSpPr>
          <xdr:spPr>
            <a:xfrm>
              <a:off x="694767"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clientData/>
  </xdr:twoCellAnchor>
  <xdr:twoCellAnchor editAs="absolute">
    <xdr:from>
      <xdr:col>1</xdr:col>
      <xdr:colOff>3684072</xdr:colOff>
      <xdr:row>19</xdr:row>
      <xdr:rowOff>76200</xdr:rowOff>
    </xdr:from>
    <xdr:to>
      <xdr:col>1</xdr:col>
      <xdr:colOff>4959242</xdr:colOff>
      <xdr:row>21</xdr:row>
      <xdr:rowOff>30649</xdr:rowOff>
    </xdr:to>
    <xdr:sp macro="" textlink="">
      <xdr:nvSpPr>
        <xdr:cNvPr id="90" name="NextButton" descr="Advance to the next sheet">
          <a:hlinkClick xmlns:r="http://schemas.openxmlformats.org/officeDocument/2006/relationships" r:id="rId1" tooltip="Click here to advance to the next worksheet"/>
          <a:extLst>
            <a:ext uri="{FF2B5EF4-FFF2-40B4-BE49-F238E27FC236}">
              <a16:creationId xmlns:a16="http://schemas.microsoft.com/office/drawing/2014/main" id="{A98A8F02-A704-4521-9F8F-C54B0653E78B}"/>
            </a:ext>
          </a:extLst>
        </xdr:cNvPr>
        <xdr:cNvSpPr/>
      </xdr:nvSpPr>
      <xdr:spPr>
        <a:xfrm>
          <a:off x="4531797" y="4267200"/>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2</xdr:col>
      <xdr:colOff>420093</xdr:colOff>
      <xdr:row>13</xdr:row>
      <xdr:rowOff>173238</xdr:rowOff>
    </xdr:from>
    <xdr:to>
      <xdr:col>5</xdr:col>
      <xdr:colOff>581036</xdr:colOff>
      <xdr:row>21</xdr:row>
      <xdr:rowOff>57148</xdr:rowOff>
    </xdr:to>
    <xdr:grpSp>
      <xdr:nvGrpSpPr>
        <xdr:cNvPr id="91" name="IMPORTANT DETAIL" descr="IMPORTANT DETAIL&#10;&#10;">
          <a:extLst>
            <a:ext uri="{FF2B5EF4-FFF2-40B4-BE49-F238E27FC236}">
              <a16:creationId xmlns:a16="http://schemas.microsoft.com/office/drawing/2014/main" id="{4DBA7152-B8FD-4056-917A-B7F06AE8B67E}"/>
            </a:ext>
          </a:extLst>
        </xdr:cNvPr>
        <xdr:cNvGrpSpPr/>
      </xdr:nvGrpSpPr>
      <xdr:grpSpPr>
        <a:xfrm>
          <a:off x="6782793" y="3221238"/>
          <a:ext cx="3656618" cy="1407910"/>
          <a:chOff x="6863991" y="11363325"/>
          <a:chExt cx="2736277" cy="1199442"/>
        </a:xfrm>
      </xdr:grpSpPr>
      <xdr:sp macro="" textlink="">
        <xdr:nvSpPr>
          <xdr:cNvPr id="92" name="Instruction" descr="IMPORTANT DETAIL&#10;TRUE and FALSE are unlike other words in Excel formulas in that they don't need to be in quotes, and Excel will automatically capitalize them. Numbers don't need to be in quotes either. Regular text, like Yes or No does need to be in quotes like this: =IF(C3=&quot;Apple&quot;,&quot;Yes&quot;,&quot;No&quot;)&#10;">
            <a:extLst>
              <a:ext uri="{FF2B5EF4-FFF2-40B4-BE49-F238E27FC236}">
                <a16:creationId xmlns:a16="http://schemas.microsoft.com/office/drawing/2014/main" id="{D4187BF2-8C2C-463C-B620-D3FC580541A4}"/>
              </a:ext>
            </a:extLst>
          </xdr:cNvPr>
          <xdr:cNvSpPr txBox="1"/>
        </xdr:nvSpPr>
        <xdr:spPr>
          <a:xfrm>
            <a:off x="7073900" y="11363325"/>
            <a:ext cx="2526368" cy="11994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IMPORTANT DETAIL</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1" i="0" kern="1200" baseline="0">
                <a:solidFill>
                  <a:schemeClr val="dk1"/>
                </a:solidFill>
                <a:effectLst/>
                <a:latin typeface="+mn-lt"/>
                <a:ea typeface="+mn-ea"/>
                <a:cs typeface="+mn-cs"/>
              </a:rPr>
              <a:t>TRUE</a:t>
            </a:r>
            <a:r>
              <a:rPr lang="en-US" sz="1100" b="0" i="0" kern="1200" baseline="0">
                <a:solidFill>
                  <a:schemeClr val="dk1"/>
                </a:solidFill>
                <a:effectLst/>
                <a:latin typeface="+mn-lt"/>
                <a:ea typeface="+mn-ea"/>
                <a:cs typeface="+mn-cs"/>
              </a:rPr>
              <a:t> and </a:t>
            </a:r>
            <a:r>
              <a:rPr lang="en-US" sz="1100" b="1" i="0" kern="1200" baseline="0">
                <a:solidFill>
                  <a:schemeClr val="dk1"/>
                </a:solidFill>
                <a:effectLst/>
                <a:latin typeface="+mn-lt"/>
                <a:ea typeface="+mn-ea"/>
                <a:cs typeface="+mn-cs"/>
              </a:rPr>
              <a:t>FALSE</a:t>
            </a:r>
            <a:r>
              <a:rPr lang="en-US" sz="1100" b="0" i="0" kern="1200" baseline="0">
                <a:solidFill>
                  <a:schemeClr val="dk1"/>
                </a:solidFill>
                <a:effectLst/>
                <a:latin typeface="+mn-lt"/>
                <a:ea typeface="+mn-ea"/>
                <a:cs typeface="+mn-cs"/>
              </a:rPr>
              <a:t> are unlike other words in Excel formulas in that they don't need to be in quotes, and Excel will automatically capitalize them. Numbers don't need to be in quotes either. Regular text, like </a:t>
            </a:r>
            <a:r>
              <a:rPr lang="en-US" sz="1100" b="1" i="0" kern="1200" baseline="0">
                <a:solidFill>
                  <a:schemeClr val="dk1"/>
                </a:solidFill>
                <a:effectLst/>
                <a:latin typeface="+mn-lt"/>
                <a:ea typeface="+mn-ea"/>
                <a:cs typeface="+mn-cs"/>
              </a:rPr>
              <a:t>Yes</a:t>
            </a:r>
            <a:r>
              <a:rPr lang="en-US" sz="1100" b="0" i="0" kern="1200" baseline="0">
                <a:solidFill>
                  <a:schemeClr val="dk1"/>
                </a:solidFill>
                <a:effectLst/>
                <a:latin typeface="+mn-lt"/>
                <a:ea typeface="+mn-ea"/>
                <a:cs typeface="+mn-cs"/>
              </a:rPr>
              <a:t> or </a:t>
            </a:r>
            <a:r>
              <a:rPr lang="en-US" sz="1100" b="1" i="0" kern="1200" baseline="0">
                <a:solidFill>
                  <a:schemeClr val="dk1"/>
                </a:solidFill>
                <a:effectLst/>
                <a:latin typeface="+mn-lt"/>
                <a:ea typeface="+mn-ea"/>
                <a:cs typeface="+mn-cs"/>
              </a:rPr>
              <a:t>No</a:t>
            </a:r>
            <a:r>
              <a:rPr lang="en-US" sz="1100" b="0" i="0" kern="1200" baseline="0">
                <a:solidFill>
                  <a:schemeClr val="dk1"/>
                </a:solidFill>
                <a:effectLst/>
                <a:latin typeface="+mn-lt"/>
                <a:ea typeface="+mn-ea"/>
                <a:cs typeface="+mn-cs"/>
              </a:rPr>
              <a:t> does need to be in quotes like this: </a:t>
            </a:r>
          </a:p>
          <a:p>
            <a:pPr eaLnBrk="1" fontAlgn="auto" latinLnBrk="0" hangingPunct="1"/>
            <a:r>
              <a:rPr lang="en-US" sz="1100" b="1" kern="1200">
                <a:solidFill>
                  <a:schemeClr val="dk1"/>
                </a:solidFill>
                <a:latin typeface="+mn-lt"/>
                <a:ea typeface="+mn-ea"/>
                <a:cs typeface="+mn-cs"/>
              </a:rPr>
              <a:t>=IF(C3="Apple","Yes","No")</a:t>
            </a:r>
            <a:endParaRPr lang="en-US" sz="800" b="1">
              <a:effectLst/>
            </a:endParaRPr>
          </a:p>
        </xdr:txBody>
      </xdr:sp>
      <xdr:pic>
        <xdr:nvPicPr>
          <xdr:cNvPr id="93" name="Magnify glass" descr="Magnifying glass">
            <a:extLst>
              <a:ext uri="{FF2B5EF4-FFF2-40B4-BE49-F238E27FC236}">
                <a16:creationId xmlns:a16="http://schemas.microsoft.com/office/drawing/2014/main" id="{10AA8B71-3BEA-4E7D-B2D7-BB97E6D38754}"/>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flipH="1">
            <a:off x="6863991" y="11396132"/>
            <a:ext cx="253174" cy="244047"/>
          </a:xfrm>
          <a:prstGeom prst="rect">
            <a:avLst/>
          </a:prstGeom>
        </xdr:spPr>
      </xdr:pic>
    </xdr:grpSp>
    <xdr:clientData/>
  </xdr:twoCellAnchor>
  <xdr:twoCellAnchor editAs="absolute">
    <xdr:from>
      <xdr:col>1</xdr:col>
      <xdr:colOff>5476875</xdr:colOff>
      <xdr:row>41</xdr:row>
      <xdr:rowOff>123825</xdr:rowOff>
    </xdr:from>
    <xdr:to>
      <xdr:col>4</xdr:col>
      <xdr:colOff>600075</xdr:colOff>
      <xdr:row>46</xdr:row>
      <xdr:rowOff>125248</xdr:rowOff>
    </xdr:to>
    <xdr:grpSp>
      <xdr:nvGrpSpPr>
        <xdr:cNvPr id="94" name="EXPERT TIP" descr="EXPERT TIP">
          <a:extLst>
            <a:ext uri="{FF2B5EF4-FFF2-40B4-BE49-F238E27FC236}">
              <a16:creationId xmlns:a16="http://schemas.microsoft.com/office/drawing/2014/main" id="{4F3513E1-6B29-4E54-80FC-E2B36E732D7E}"/>
            </a:ext>
          </a:extLst>
        </xdr:cNvPr>
        <xdr:cNvGrpSpPr/>
      </xdr:nvGrpSpPr>
      <xdr:grpSpPr>
        <a:xfrm>
          <a:off x="6315075" y="8610600"/>
          <a:ext cx="3533775" cy="953923"/>
          <a:chOff x="8448675" y="2143125"/>
          <a:chExt cx="2812587" cy="948102"/>
        </a:xfrm>
      </xdr:grpSpPr>
      <xdr:pic>
        <xdr:nvPicPr>
          <xdr:cNvPr id="95" name="Graphic 2" descr="Owl">
            <a:extLst>
              <a:ext uri="{FF2B5EF4-FFF2-40B4-BE49-F238E27FC236}">
                <a16:creationId xmlns:a16="http://schemas.microsoft.com/office/drawing/2014/main" id="{E56A0D5E-928F-4241-B1CD-3C396C51649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448675" y="2170284"/>
            <a:ext cx="444647" cy="444647"/>
          </a:xfrm>
          <a:prstGeom prst="rect">
            <a:avLst/>
          </a:prstGeom>
        </xdr:spPr>
      </xdr:pic>
      <xdr:sp macro="" textlink="">
        <xdr:nvSpPr>
          <xdr:cNvPr id="96" name="Step" descr="EXPERT TIP&#10;Named Ranges allow you to define terms or values in a single place, and then reuse them throughout a workbook. You can see all of the named ranges in this workbook by going to Formulas &gt; Name Manager.Click here to learn more.&#10;">
            <a:hlinkClick xmlns:r="http://schemas.openxmlformats.org/officeDocument/2006/relationships" r:id="rId6" tooltip="Click here to learn more about Named Ranges from the web."/>
            <a:extLst>
              <a:ext uri="{FF2B5EF4-FFF2-40B4-BE49-F238E27FC236}">
                <a16:creationId xmlns:a16="http://schemas.microsoft.com/office/drawing/2014/main" id="{CDFC5BF1-DCF8-4B3F-9426-0E409672138F}"/>
              </a:ext>
            </a:extLst>
          </xdr:cNvPr>
          <xdr:cNvSpPr txBox="1"/>
        </xdr:nvSpPr>
        <xdr:spPr>
          <a:xfrm>
            <a:off x="8782052" y="2143125"/>
            <a:ext cx="2479210" cy="948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EXPERT TIP</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b="1" i="1" u="sng" kern="0">
                <a:solidFill>
                  <a:schemeClr val="accent1"/>
                </a:solidFill>
                <a:ea typeface="Segoe UI" pitchFamily="34" charset="0"/>
                <a:cs typeface="Segoe UI Light" panose="020B0502040204020203" pitchFamily="34" charset="0"/>
              </a:rPr>
              <a:t>Named Ranges </a:t>
            </a:r>
            <a:r>
              <a:rPr lang="en-US" sz="1100" kern="0">
                <a:solidFill>
                  <a:schemeClr val="bg2">
                    <a:lumMod val="25000"/>
                  </a:schemeClr>
                </a:solidFill>
                <a:ea typeface="Segoe UI" pitchFamily="34" charset="0"/>
                <a:cs typeface="Segoe UI Light" panose="020B0502040204020203" pitchFamily="34" charset="0"/>
              </a:rPr>
              <a:t>allow you to define terms or values in a single place, and then reuse them throughout</a:t>
            </a:r>
            <a:r>
              <a:rPr lang="en-US" sz="1100" kern="0" baseline="0">
                <a:solidFill>
                  <a:schemeClr val="bg2">
                    <a:lumMod val="25000"/>
                  </a:schemeClr>
                </a:solidFill>
                <a:ea typeface="Segoe UI" pitchFamily="34" charset="0"/>
                <a:cs typeface="Segoe UI Light" panose="020B0502040204020203" pitchFamily="34" charset="0"/>
              </a:rPr>
              <a:t> a workbook. You can see all of the named ranges in this workbook by going to </a:t>
            </a:r>
            <a:r>
              <a:rPr lang="en-US" sz="1100" b="1" kern="0" baseline="0">
                <a:solidFill>
                  <a:schemeClr val="bg2">
                    <a:lumMod val="25000"/>
                  </a:schemeClr>
                </a:solidFill>
                <a:ea typeface="Segoe UI" pitchFamily="34" charset="0"/>
                <a:cs typeface="Segoe UI Light" panose="020B0502040204020203" pitchFamily="34" charset="0"/>
              </a:rPr>
              <a:t>Formulas</a:t>
            </a:r>
            <a:r>
              <a:rPr lang="en-US" sz="1100" kern="0" baseline="0">
                <a:solidFill>
                  <a:schemeClr val="bg2">
                    <a:lumMod val="25000"/>
                  </a:schemeClr>
                </a:solidFill>
                <a:ea typeface="Segoe UI" pitchFamily="34" charset="0"/>
                <a:cs typeface="Segoe UI Light" panose="020B0502040204020203" pitchFamily="34" charset="0"/>
              </a:rPr>
              <a:t> &gt; </a:t>
            </a:r>
            <a:r>
              <a:rPr lang="en-US" sz="1100" b="1" kern="0" baseline="0">
                <a:solidFill>
                  <a:schemeClr val="bg2">
                    <a:lumMod val="25000"/>
                  </a:schemeClr>
                </a:solidFill>
                <a:ea typeface="Segoe UI" pitchFamily="34" charset="0"/>
                <a:cs typeface="Segoe UI Light" panose="020B0502040204020203" pitchFamily="34" charset="0"/>
              </a:rPr>
              <a:t>Name Manager.</a:t>
            </a:r>
            <a:r>
              <a:rPr lang="en-US" sz="1100" b="0" kern="0" baseline="0">
                <a:solidFill>
                  <a:schemeClr val="bg2">
                    <a:lumMod val="25000"/>
                  </a:schemeClr>
                </a:solidFill>
                <a:ea typeface="Segoe UI" pitchFamily="34" charset="0"/>
                <a:cs typeface="Segoe UI Light" panose="020B0502040204020203" pitchFamily="34" charset="0"/>
              </a:rPr>
              <a:t> Click here to learn more.</a:t>
            </a:r>
            <a:endParaRPr lang="en-US" sz="1100" b="0">
              <a:solidFill>
                <a:schemeClr val="bg2">
                  <a:lumMod val="25000"/>
                </a:schemeClr>
              </a:solidFill>
              <a:ea typeface="Segoe UI" pitchFamily="34" charset="0"/>
              <a:cs typeface="Segoe UI Light" panose="020B0502040204020203" pitchFamily="34" charset="0"/>
            </a:endParaRPr>
          </a:p>
        </xdr:txBody>
      </xdr:sp>
    </xdr:grpSp>
    <xdr:clientData/>
  </xdr:twoCellAnchor>
  <xdr:twoCellAnchor editAs="absolute">
    <xdr:from>
      <xdr:col>6</xdr:col>
      <xdr:colOff>57151</xdr:colOff>
      <xdr:row>31</xdr:row>
      <xdr:rowOff>128299</xdr:rowOff>
    </xdr:from>
    <xdr:to>
      <xdr:col>11</xdr:col>
      <xdr:colOff>485774</xdr:colOff>
      <xdr:row>40</xdr:row>
      <xdr:rowOff>77654</xdr:rowOff>
    </xdr:to>
    <xdr:grpSp>
      <xdr:nvGrpSpPr>
        <xdr:cNvPr id="97" name="GOOD TO KNOW" descr="GOOD TO KNOW&#10;&#10;">
          <a:extLst>
            <a:ext uri="{FF2B5EF4-FFF2-40B4-BE49-F238E27FC236}">
              <a16:creationId xmlns:a16="http://schemas.microsoft.com/office/drawing/2014/main" id="{B45D0037-257A-421E-9928-F95C71F032DA}"/>
            </a:ext>
          </a:extLst>
        </xdr:cNvPr>
        <xdr:cNvGrpSpPr/>
      </xdr:nvGrpSpPr>
      <xdr:grpSpPr>
        <a:xfrm>
          <a:off x="10525126" y="6633874"/>
          <a:ext cx="3476623" cy="1740055"/>
          <a:chOff x="6778625" y="15619705"/>
          <a:chExt cx="3174461" cy="1671345"/>
        </a:xfrm>
      </xdr:grpSpPr>
      <xdr:sp macro="" textlink="">
        <xdr:nvSpPr>
          <xdr:cNvPr id="98" name="Step" descr="GOOD TO KNOW&#10;When you create a formula, Excel will automatically place colored borders around any ranges referenced in the formula, and the corresponding ranges in the formula will be the same color. You can see this if you select cell F33 and press F2 to edit the formula.&#10;">
            <a:extLst>
              <a:ext uri="{FF2B5EF4-FFF2-40B4-BE49-F238E27FC236}">
                <a16:creationId xmlns:a16="http://schemas.microsoft.com/office/drawing/2014/main" id="{4E9138CF-FAE4-468F-879F-55F3178773BE}"/>
              </a:ext>
            </a:extLst>
          </xdr:cNvPr>
          <xdr:cNvSpPr txBox="1"/>
        </xdr:nvSpPr>
        <xdr:spPr>
          <a:xfrm>
            <a:off x="7042959" y="15665450"/>
            <a:ext cx="2910127"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When you create a formula, Excel will automatically place colored borders around any ranges referenced in the formula, and the corresponding ranges in the formula will be the same color. You can see this if you select cell F33 and press </a:t>
            </a:r>
            <a:r>
              <a:rPr lang="en-US" sz="1100" b="1" i="0" kern="1200" baseline="0">
                <a:solidFill>
                  <a:schemeClr val="dk1"/>
                </a:solidFill>
                <a:effectLst/>
                <a:latin typeface="+mn-lt"/>
                <a:ea typeface="+mn-ea"/>
                <a:cs typeface="+mn-cs"/>
              </a:rPr>
              <a:t>F2</a:t>
            </a:r>
            <a:r>
              <a:rPr lang="en-US" sz="1100" b="0" i="0" kern="1200" baseline="0">
                <a:solidFill>
                  <a:schemeClr val="dk1"/>
                </a:solidFill>
                <a:effectLst/>
                <a:latin typeface="+mn-lt"/>
                <a:ea typeface="+mn-ea"/>
                <a:cs typeface="+mn-cs"/>
              </a:rPr>
              <a:t> to edit the formula.</a:t>
            </a:r>
            <a:endParaRPr lang="en-US" sz="1100">
              <a:effectLst/>
              <a:latin typeface="+mn-lt"/>
            </a:endParaRPr>
          </a:p>
        </xdr:txBody>
      </xdr:sp>
      <xdr:pic>
        <xdr:nvPicPr>
          <xdr:cNvPr id="99" name="Graphic 147" descr="Glasses">
            <a:extLst>
              <a:ext uri="{FF2B5EF4-FFF2-40B4-BE49-F238E27FC236}">
                <a16:creationId xmlns:a16="http://schemas.microsoft.com/office/drawing/2014/main" id="{66483B39-8A7B-417E-B71A-6BEA395942BF}"/>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6778625" y="15619705"/>
            <a:ext cx="323347" cy="349115"/>
          </a:xfrm>
          <a:prstGeom prst="rect">
            <a:avLst/>
          </a:prstGeom>
        </xdr:spPr>
      </xdr:pic>
    </xdr:grpSp>
    <xdr:clientData/>
  </xdr:twoCellAnchor>
  <xdr:twoCellAnchor editAs="absolute">
    <xdr:from>
      <xdr:col>0</xdr:col>
      <xdr:colOff>590550</xdr:colOff>
      <xdr:row>19</xdr:row>
      <xdr:rowOff>76200</xdr:rowOff>
    </xdr:from>
    <xdr:to>
      <xdr:col>1</xdr:col>
      <xdr:colOff>2484107</xdr:colOff>
      <xdr:row>22</xdr:row>
      <xdr:rowOff>40387</xdr:rowOff>
    </xdr:to>
    <xdr:sp macro="" textlink="">
      <xdr:nvSpPr>
        <xdr:cNvPr id="100" name="btn_DeepDive" descr="Dive down for more detail">
          <a:hlinkClick xmlns:r="http://schemas.openxmlformats.org/officeDocument/2006/relationships" r:id="rId9"/>
          <a:extLst>
            <a:ext uri="{FF2B5EF4-FFF2-40B4-BE49-F238E27FC236}">
              <a16:creationId xmlns:a16="http://schemas.microsoft.com/office/drawing/2014/main" id="{D2FA0FF2-19D2-4834-A888-495EE8B29B48}"/>
            </a:ext>
          </a:extLst>
        </xdr:cNvPr>
        <xdr:cNvSpPr/>
      </xdr:nvSpPr>
      <xdr:spPr>
        <a:xfrm>
          <a:off x="590550" y="4267200"/>
          <a:ext cx="2741282" cy="535687"/>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editAs="absolute">
    <xdr:from>
      <xdr:col>0</xdr:col>
      <xdr:colOff>333375</xdr:colOff>
      <xdr:row>23</xdr:row>
      <xdr:rowOff>47624</xdr:rowOff>
    </xdr:from>
    <xdr:to>
      <xdr:col>1</xdr:col>
      <xdr:colOff>5219700</xdr:colOff>
      <xdr:row>52</xdr:row>
      <xdr:rowOff>190499</xdr:rowOff>
    </xdr:to>
    <xdr:grpSp>
      <xdr:nvGrpSpPr>
        <xdr:cNvPr id="31" name="Group 30">
          <a:extLst>
            <a:ext uri="{FF2B5EF4-FFF2-40B4-BE49-F238E27FC236}">
              <a16:creationId xmlns:a16="http://schemas.microsoft.com/office/drawing/2014/main" id="{D5949D2E-3383-4D0F-B2BE-8F45CB07F6DF}"/>
            </a:ext>
          </a:extLst>
        </xdr:cNvPr>
        <xdr:cNvGrpSpPr/>
      </xdr:nvGrpSpPr>
      <xdr:grpSpPr>
        <a:xfrm>
          <a:off x="333375" y="5000624"/>
          <a:ext cx="5724525" cy="5772150"/>
          <a:chOff x="333375" y="5000624"/>
          <a:chExt cx="5734050" cy="5772150"/>
        </a:xfrm>
      </xdr:grpSpPr>
      <xdr:sp macro="" textlink="">
        <xdr:nvSpPr>
          <xdr:cNvPr id="101" name="txt_TourBackground" descr="Background">
            <a:extLst>
              <a:ext uri="{FF2B5EF4-FFF2-40B4-BE49-F238E27FC236}">
                <a16:creationId xmlns:a16="http://schemas.microsoft.com/office/drawing/2014/main" id="{D30CE2FF-D296-4C22-A916-909B28036CE0}"/>
              </a:ext>
            </a:extLst>
          </xdr:cNvPr>
          <xdr:cNvSpPr/>
        </xdr:nvSpPr>
        <xdr:spPr>
          <a:xfrm>
            <a:off x="333375" y="5000624"/>
            <a:ext cx="5734050" cy="577215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102" name="txt_TourHeader" descr="IF statement with another function">
            <a:extLst>
              <a:ext uri="{FF2B5EF4-FFF2-40B4-BE49-F238E27FC236}">
                <a16:creationId xmlns:a16="http://schemas.microsoft.com/office/drawing/2014/main" id="{55BCAE42-E599-41F5-B838-9192A7014F94}"/>
              </a:ext>
            </a:extLst>
          </xdr:cNvPr>
          <xdr:cNvSpPr txBox="1"/>
        </xdr:nvSpPr>
        <xdr:spPr>
          <a:xfrm>
            <a:off x="546103" y="5096668"/>
            <a:ext cx="5251444" cy="4898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IF statement with another function</a:t>
            </a:r>
          </a:p>
        </xdr:txBody>
      </xdr:sp>
      <xdr:cxnSp macro="">
        <xdr:nvCxnSpPr>
          <xdr:cNvPr id="103" name="txt_TourLine1" descr="Decorative line">
            <a:extLst>
              <a:ext uri="{FF2B5EF4-FFF2-40B4-BE49-F238E27FC236}">
                <a16:creationId xmlns:a16="http://schemas.microsoft.com/office/drawing/2014/main" id="{E5355D6B-8054-4E69-B15F-4A97B4403130}"/>
              </a:ext>
            </a:extLst>
          </xdr:cNvPr>
          <xdr:cNvCxnSpPr>
            <a:cxnSpLocks/>
          </xdr:cNvCxnSpPr>
        </xdr:nvCxnSpPr>
        <xdr:spPr>
          <a:xfrm>
            <a:off x="546103" y="5682457"/>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04" name="txt_TourLine2" descr="Decorative line">
            <a:extLst>
              <a:ext uri="{FF2B5EF4-FFF2-40B4-BE49-F238E27FC236}">
                <a16:creationId xmlns:a16="http://schemas.microsoft.com/office/drawing/2014/main" id="{8891E0FB-F07B-444F-B967-54078E830D13}"/>
              </a:ext>
            </a:extLst>
          </xdr:cNvPr>
          <xdr:cNvCxnSpPr>
            <a:cxnSpLocks/>
          </xdr:cNvCxnSpPr>
        </xdr:nvCxnSpPr>
        <xdr:spPr>
          <a:xfrm>
            <a:off x="546103" y="10073392"/>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05" name="txt_TourIntro" descr="IF statements can also force additional calculations to be performed if a certain condition is met. Here we're going to evaluate a cell to see if Sales Tax should be charged, and calculate it if the condition is true.&#10;&#10;">
            <a:extLst>
              <a:ext uri="{FF2B5EF4-FFF2-40B4-BE49-F238E27FC236}">
                <a16:creationId xmlns:a16="http://schemas.microsoft.com/office/drawing/2014/main" id="{ADFF8084-9F56-49BC-A834-D77F4DF98649}"/>
              </a:ext>
            </a:extLst>
          </xdr:cNvPr>
          <xdr:cNvSpPr txBox="1"/>
        </xdr:nvSpPr>
        <xdr:spPr>
          <a:xfrm>
            <a:off x="571663" y="5716151"/>
            <a:ext cx="5251444" cy="4994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IF statements can also force additional calculations to be performed if a certain condition is met. Here we're going to evaluate a cell to see if Sales Tax should be charged, and calculate it if the condition is true.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grpSp>
        <xdr:nvGrpSpPr>
          <xdr:cNvPr id="106" name="grp_Step">
            <a:extLst>
              <a:ext uri="{FF2B5EF4-FFF2-40B4-BE49-F238E27FC236}">
                <a16:creationId xmlns:a16="http://schemas.microsoft.com/office/drawing/2014/main" id="{5CDE601E-EF9E-420E-80FC-F58C2BA9720A}"/>
              </a:ext>
            </a:extLst>
          </xdr:cNvPr>
          <xdr:cNvGrpSpPr/>
        </xdr:nvGrpSpPr>
        <xdr:grpSpPr>
          <a:xfrm>
            <a:off x="561975" y="6486525"/>
            <a:ext cx="5295900" cy="596207"/>
            <a:chOff x="581211" y="7810500"/>
            <a:chExt cx="5261541" cy="596207"/>
          </a:xfrm>
        </xdr:grpSpPr>
        <xdr:sp macro="" textlink="">
          <xdr:nvSpPr>
            <xdr:cNvPr id="107" name="txt_Step" descr="In cell F33, we've entered =IF(E33=&quot;Yes&quot;,F31*SalesTax,0), where we set up SalesTax as a Named Range with a value of 0.0825. Our formula says If cell E33 equals Yes, then multiply cell F31 times SalesTax, otherwise return a 0.&#10;&#10;Try changing Yes to No in cell E33 to see the calculation change.&#10;">
              <a:extLst>
                <a:ext uri="{FF2B5EF4-FFF2-40B4-BE49-F238E27FC236}">
                  <a16:creationId xmlns:a16="http://schemas.microsoft.com/office/drawing/2014/main" id="{318A84D0-F949-42C9-8946-3CA9B70E8414}"/>
                </a:ext>
              </a:extLst>
            </xdr:cNvPr>
            <xdr:cNvSpPr txBox="1"/>
          </xdr:nvSpPr>
          <xdr:spPr>
            <a:xfrm>
              <a:off x="998369" y="7852458"/>
              <a:ext cx="4844383"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F33, we've entered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=IF(E33="Yes",F31*SalesTax,0)</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where we set up SalesTax as a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Named Range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with a value of 0.0825. Our formula says If cell E33 equals Yes, then multiply cell F31 times SalesTax, otherwise return a 0.</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Try changing Yes to No in cell E33 to see the calculation change.</a:t>
              </a:r>
            </a:p>
          </xdr:txBody>
        </xdr:sp>
        <xdr:sp macro="" textlink="">
          <xdr:nvSpPr>
            <xdr:cNvPr id="108" name="shp_Step" descr="1">
              <a:extLst>
                <a:ext uri="{FF2B5EF4-FFF2-40B4-BE49-F238E27FC236}">
                  <a16:creationId xmlns:a16="http://schemas.microsoft.com/office/drawing/2014/main" id="{189261EA-9568-4614-85E1-C72A54F4B205}"/>
                </a:ext>
              </a:extLst>
            </xdr:cNvPr>
            <xdr:cNvSpPr/>
          </xdr:nvSpPr>
          <xdr:spPr>
            <a:xfrm>
              <a:off x="581211"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109" name="grp_Step">
            <a:extLst>
              <a:ext uri="{FF2B5EF4-FFF2-40B4-BE49-F238E27FC236}">
                <a16:creationId xmlns:a16="http://schemas.microsoft.com/office/drawing/2014/main" id="{BFF24217-919E-4D15-B472-AB89F019AF8E}"/>
              </a:ext>
            </a:extLst>
          </xdr:cNvPr>
          <xdr:cNvGrpSpPr/>
        </xdr:nvGrpSpPr>
        <xdr:grpSpPr>
          <a:xfrm>
            <a:off x="561975" y="7658100"/>
            <a:ext cx="5229626" cy="596207"/>
            <a:chOff x="581211" y="7810500"/>
            <a:chExt cx="5195697" cy="596207"/>
          </a:xfrm>
        </xdr:grpSpPr>
        <xdr:sp macro="" textlink="">
          <xdr:nvSpPr>
            <xdr:cNvPr id="110" name="txt_Step" descr="Next we've added an IF statement to calculate shipping if it's required. In cell F35 you'll see =IF(E35=&quot;Yes&quot;,SUM(D28:D29)*1.25,0). This says &quot;If cell E35 is Yes, then take the sum of the Quantity column in the table above, and multiply it by 1.25, otherwise return a 0&quot;.&#10;">
              <a:extLst>
                <a:ext uri="{FF2B5EF4-FFF2-40B4-BE49-F238E27FC236}">
                  <a16:creationId xmlns:a16="http://schemas.microsoft.com/office/drawing/2014/main" id="{AEA982A9-56DB-413C-8C06-090FF22D1BCD}"/>
                </a:ext>
              </a:extLst>
            </xdr:cNvPr>
            <xdr:cNvSpPr txBox="1"/>
          </xdr:nvSpPr>
          <xdr:spPr>
            <a:xfrm>
              <a:off x="998369"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Next we've added an IF statement to calculate shipping if it's required. In cell F35 you'll see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=IF(E35="Yes",SUM(D28:D29)*1.25,0)</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This says "If cell E35 is Yes, then take the sum of the Quantity column in the table above, and multiply it by 1.25, otherwise return a 0".</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1" name="shp_Step" descr="2">
              <a:extLst>
                <a:ext uri="{FF2B5EF4-FFF2-40B4-BE49-F238E27FC236}">
                  <a16:creationId xmlns:a16="http://schemas.microsoft.com/office/drawing/2014/main" id="{BCCAD99D-66BF-4E4A-8BE8-EB9E7692B65E}"/>
                </a:ext>
              </a:extLst>
            </xdr:cNvPr>
            <xdr:cNvSpPr/>
          </xdr:nvSpPr>
          <xdr:spPr>
            <a:xfrm>
              <a:off x="581211"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112" name="grp_Step">
            <a:extLst>
              <a:ext uri="{FF2B5EF4-FFF2-40B4-BE49-F238E27FC236}">
                <a16:creationId xmlns:a16="http://schemas.microsoft.com/office/drawing/2014/main" id="{BF6B2B89-C936-492B-9E7C-BBD3854AF4D9}"/>
              </a:ext>
            </a:extLst>
          </xdr:cNvPr>
          <xdr:cNvGrpSpPr/>
        </xdr:nvGrpSpPr>
        <xdr:grpSpPr>
          <a:xfrm>
            <a:off x="561975" y="8572500"/>
            <a:ext cx="5229626" cy="596207"/>
            <a:chOff x="581211" y="7810500"/>
            <a:chExt cx="5195697" cy="596207"/>
          </a:xfrm>
        </xdr:grpSpPr>
        <xdr:sp macro="" textlink="">
          <xdr:nvSpPr>
            <xdr:cNvPr id="113" name="txt_Step" descr="Next, change the 1.25 in the formula in cell F35 to &quot;Shipping&quot;. As you start typing, Excel's auto-correct, should find it for you. When it does, press Tab to enter it. This is a Named Range, and we entered it from Formulas &gt; Define Name. Now, if you ever need to change your shipping cost, you only have to do it in one place, and you can use the Shipping name anywhere in the workbook.&#10;&#10;">
              <a:extLst>
                <a:ext uri="{FF2B5EF4-FFF2-40B4-BE49-F238E27FC236}">
                  <a16:creationId xmlns:a16="http://schemas.microsoft.com/office/drawing/2014/main" id="{A722657B-F5BE-4EA5-BAAE-C570DA0E3B71}"/>
                </a:ext>
              </a:extLst>
            </xdr:cNvPr>
            <xdr:cNvSpPr txBox="1"/>
          </xdr:nvSpPr>
          <xdr:spPr>
            <a:xfrm>
              <a:off x="998369"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Next, change the 1.25 in the formula in cell F35 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Shipping</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As you start typing, Excel's auto-correct, should find it for you. When it does,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Tab</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to enter it. This is a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Named Range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and we entered it from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Formulas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Define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Name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Now, if you ever need to change your shipping cost, you only have to do it in one place, and you can use the Shipping name anywhere in the workbook.</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4" name="shp_Step" descr="3">
              <a:extLst>
                <a:ext uri="{FF2B5EF4-FFF2-40B4-BE49-F238E27FC236}">
                  <a16:creationId xmlns:a16="http://schemas.microsoft.com/office/drawing/2014/main" id="{9DDD420D-C72F-4430-9995-3824DE1CAC4D}"/>
                </a:ext>
              </a:extLst>
            </xdr:cNvPr>
            <xdr:cNvSpPr/>
          </xdr:nvSpPr>
          <xdr:spPr>
            <a:xfrm>
              <a:off x="581211"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clientData/>
  </xdr:twoCellAnchor>
  <xdr:twoCellAnchor editAs="absolute">
    <xdr:from>
      <xdr:col>0</xdr:col>
      <xdr:colOff>552450</xdr:colOff>
      <xdr:row>50</xdr:row>
      <xdr:rowOff>57150</xdr:rowOff>
    </xdr:from>
    <xdr:to>
      <xdr:col>1</xdr:col>
      <xdr:colOff>980459</xdr:colOff>
      <xdr:row>52</xdr:row>
      <xdr:rowOff>11599</xdr:rowOff>
    </xdr:to>
    <xdr:sp macro="" textlink="">
      <xdr:nvSpPr>
        <xdr:cNvPr id="115" name="PreviousButton" descr="Return to the previous sheet">
          <a:hlinkClick xmlns:r="http://schemas.openxmlformats.org/officeDocument/2006/relationships" r:id="rId10" tooltip="Click here to go back to the previous sheet"/>
          <a:extLst>
            <a:ext uri="{FF2B5EF4-FFF2-40B4-BE49-F238E27FC236}">
              <a16:creationId xmlns:a16="http://schemas.microsoft.com/office/drawing/2014/main" id="{F139BCB5-BA52-4BA9-B27E-80EDF1CA9815}"/>
            </a:ext>
          </a:extLst>
        </xdr:cNvPr>
        <xdr:cNvSpPr/>
      </xdr:nvSpPr>
      <xdr:spPr>
        <a:xfrm flipH="1">
          <a:off x="552450" y="10258425"/>
          <a:ext cx="1275734"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3684072</xdr:colOff>
      <xdr:row>50</xdr:row>
      <xdr:rowOff>57150</xdr:rowOff>
    </xdr:from>
    <xdr:to>
      <xdr:col>1</xdr:col>
      <xdr:colOff>4959806</xdr:colOff>
      <xdr:row>52</xdr:row>
      <xdr:rowOff>11599</xdr:rowOff>
    </xdr:to>
    <xdr:sp macro="" textlink="">
      <xdr:nvSpPr>
        <xdr:cNvPr id="116" name="NextButton" descr="Advance to the next sheet">
          <a:hlinkClick xmlns:r="http://schemas.openxmlformats.org/officeDocument/2006/relationships" r:id="rId1" tooltip="Click here to advance to the next worksheet"/>
          <a:extLst>
            <a:ext uri="{FF2B5EF4-FFF2-40B4-BE49-F238E27FC236}">
              <a16:creationId xmlns:a16="http://schemas.microsoft.com/office/drawing/2014/main" id="{BBF61831-9570-4211-818C-38318F38D015}"/>
            </a:ext>
          </a:extLst>
        </xdr:cNvPr>
        <xdr:cNvSpPr/>
      </xdr:nvSpPr>
      <xdr:spPr>
        <a:xfrm>
          <a:off x="4531797" y="10258425"/>
          <a:ext cx="1275734"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352425</xdr:colOff>
      <xdr:row>53</xdr:row>
      <xdr:rowOff>104775</xdr:rowOff>
    </xdr:from>
    <xdr:to>
      <xdr:col>1</xdr:col>
      <xdr:colOff>5237988</xdr:colOff>
      <xdr:row>66</xdr:row>
      <xdr:rowOff>19050</xdr:rowOff>
    </xdr:to>
    <xdr:grpSp>
      <xdr:nvGrpSpPr>
        <xdr:cNvPr id="117" name="Group 116">
          <a:extLst>
            <a:ext uri="{FF2B5EF4-FFF2-40B4-BE49-F238E27FC236}">
              <a16:creationId xmlns:a16="http://schemas.microsoft.com/office/drawing/2014/main" id="{A4810020-C4C7-483B-BB90-6111CE7B8559}"/>
            </a:ext>
          </a:extLst>
        </xdr:cNvPr>
        <xdr:cNvGrpSpPr/>
      </xdr:nvGrpSpPr>
      <xdr:grpSpPr>
        <a:xfrm>
          <a:off x="352425" y="10877550"/>
          <a:ext cx="5723763" cy="2390775"/>
          <a:chOff x="352425" y="10715625"/>
          <a:chExt cx="5733288" cy="2390775"/>
        </a:xfrm>
      </xdr:grpSpPr>
      <xdr:sp macro="" textlink="">
        <xdr:nvSpPr>
          <xdr:cNvPr id="118" name="Rectangle 117">
            <a:extLst>
              <a:ext uri="{FF2B5EF4-FFF2-40B4-BE49-F238E27FC236}">
                <a16:creationId xmlns:a16="http://schemas.microsoft.com/office/drawing/2014/main" id="{41DB9D98-1135-4D04-A479-162FD39F4940}"/>
              </a:ext>
            </a:extLst>
          </xdr:cNvPr>
          <xdr:cNvSpPr/>
        </xdr:nvSpPr>
        <xdr:spPr>
          <a:xfrm>
            <a:off x="352425" y="10715625"/>
            <a:ext cx="5733288" cy="23907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19" name="Step" descr="More information on the web&#10;">
            <a:extLst>
              <a:ext uri="{FF2B5EF4-FFF2-40B4-BE49-F238E27FC236}">
                <a16:creationId xmlns:a16="http://schemas.microsoft.com/office/drawing/2014/main" id="{CBBC5FE0-1D35-4FA7-A2AF-7339726448D7}"/>
              </a:ext>
            </a:extLst>
          </xdr:cNvPr>
          <xdr:cNvSpPr txBox="1"/>
        </xdr:nvSpPr>
        <xdr:spPr>
          <a:xfrm>
            <a:off x="544407" y="10814879"/>
            <a:ext cx="5220000" cy="394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120" name="Straight Connector 119" descr="Decorative line">
            <a:extLst>
              <a:ext uri="{FF2B5EF4-FFF2-40B4-BE49-F238E27FC236}">
                <a16:creationId xmlns:a16="http://schemas.microsoft.com/office/drawing/2014/main" id="{C4B15DAA-8EC7-428E-B272-5E6947DC8294}"/>
              </a:ext>
            </a:extLst>
          </xdr:cNvPr>
          <xdr:cNvCxnSpPr>
            <a:cxnSpLocks/>
          </xdr:cNvCxnSpPr>
        </xdr:nvCxnSpPr>
        <xdr:spPr>
          <a:xfrm>
            <a:off x="585659" y="11223243"/>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21" name="Straight Connector 120" descr="Decorative line">
            <a:extLst>
              <a:ext uri="{FF2B5EF4-FFF2-40B4-BE49-F238E27FC236}">
                <a16:creationId xmlns:a16="http://schemas.microsoft.com/office/drawing/2014/main" id="{6592F069-6C25-4390-8BAB-B70BB811B85E}"/>
              </a:ext>
            </a:extLst>
          </xdr:cNvPr>
          <xdr:cNvCxnSpPr>
            <a:cxnSpLocks/>
          </xdr:cNvCxnSpPr>
        </xdr:nvCxnSpPr>
        <xdr:spPr>
          <a:xfrm>
            <a:off x="585659" y="12912957"/>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72" name="Straight Connector 71" descr="Decorative line">
            <a:extLst>
              <a:ext uri="{FF2B5EF4-FFF2-40B4-BE49-F238E27FC236}">
                <a16:creationId xmlns:a16="http://schemas.microsoft.com/office/drawing/2014/main" id="{C5EC57CE-9B46-46D7-8D21-0D9415D893AF}"/>
              </a:ext>
            </a:extLst>
          </xdr:cNvPr>
          <xdr:cNvCxnSpPr>
            <a:cxnSpLocks/>
          </xdr:cNvCxnSpPr>
        </xdr:nvCxnSpPr>
        <xdr:spPr>
          <a:xfrm>
            <a:off x="544407" y="11223243"/>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73" name="Straight Connector 72" descr="Decorative line">
            <a:extLst>
              <a:ext uri="{FF2B5EF4-FFF2-40B4-BE49-F238E27FC236}">
                <a16:creationId xmlns:a16="http://schemas.microsoft.com/office/drawing/2014/main" id="{7C9853C8-AABB-40DC-8E21-1B84AEE76B0B}"/>
              </a:ext>
            </a:extLst>
          </xdr:cNvPr>
          <xdr:cNvCxnSpPr>
            <a:cxnSpLocks/>
          </xdr:cNvCxnSpPr>
        </xdr:nvCxnSpPr>
        <xdr:spPr>
          <a:xfrm>
            <a:off x="544407" y="12912957"/>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0</xdr:col>
      <xdr:colOff>562406</xdr:colOff>
      <xdr:row>56</xdr:row>
      <xdr:rowOff>73744</xdr:rowOff>
    </xdr:from>
    <xdr:to>
      <xdr:col>1</xdr:col>
      <xdr:colOff>2581275</xdr:colOff>
      <xdr:row>58</xdr:row>
      <xdr:rowOff>51823</xdr:rowOff>
    </xdr:to>
    <xdr:grpSp>
      <xdr:nvGrpSpPr>
        <xdr:cNvPr id="30" name="Group 29">
          <a:extLst>
            <a:ext uri="{FF2B5EF4-FFF2-40B4-BE49-F238E27FC236}">
              <a16:creationId xmlns:a16="http://schemas.microsoft.com/office/drawing/2014/main" id="{734055A1-8444-407E-B760-0BF685C60AE8}"/>
            </a:ext>
          </a:extLst>
        </xdr:cNvPr>
        <xdr:cNvGrpSpPr/>
      </xdr:nvGrpSpPr>
      <xdr:grpSpPr>
        <a:xfrm>
          <a:off x="562406" y="11418019"/>
          <a:ext cx="2857069" cy="359079"/>
          <a:chOff x="562406" y="11418019"/>
          <a:chExt cx="2866594" cy="359079"/>
        </a:xfrm>
      </xdr:grpSpPr>
      <xdr:sp macro="" textlink="">
        <xdr:nvSpPr>
          <xdr:cNvPr id="122" name="Step" descr="All about the IF function, Hyperlinked to web&#10;&#10;">
            <a:hlinkClick xmlns:r="http://schemas.openxmlformats.org/officeDocument/2006/relationships" r:id="rId11" tooltip="Select to learn all about the IF function on the web"/>
            <a:extLst>
              <a:ext uri="{FF2B5EF4-FFF2-40B4-BE49-F238E27FC236}">
                <a16:creationId xmlns:a16="http://schemas.microsoft.com/office/drawing/2014/main" id="{C0A7CC9F-DB96-4F0E-B2C2-8BD914BE74EC}"/>
              </a:ext>
            </a:extLst>
          </xdr:cNvPr>
          <xdr:cNvSpPr txBox="1"/>
        </xdr:nvSpPr>
        <xdr:spPr>
          <a:xfrm>
            <a:off x="1027591" y="11492379"/>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IF</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123" name="Graphic 22" descr="Arrow">
            <a:hlinkClick xmlns:r="http://schemas.openxmlformats.org/officeDocument/2006/relationships" r:id="rId11" tooltip="Select to learn more from the web"/>
            <a:extLst>
              <a:ext uri="{FF2B5EF4-FFF2-40B4-BE49-F238E27FC236}">
                <a16:creationId xmlns:a16="http://schemas.microsoft.com/office/drawing/2014/main" id="{F03E29E8-34F3-4B70-A14F-57CAD62E0073}"/>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562406" y="11418019"/>
            <a:ext cx="492262" cy="359079"/>
          </a:xfrm>
          <a:prstGeom prst="rect">
            <a:avLst/>
          </a:prstGeom>
        </xdr:spPr>
      </xdr:pic>
    </xdr:grpSp>
    <xdr:clientData/>
  </xdr:twoCellAnchor>
  <xdr:twoCellAnchor editAs="absolute">
    <xdr:from>
      <xdr:col>0</xdr:col>
      <xdr:colOff>562406</xdr:colOff>
      <xdr:row>58</xdr:row>
      <xdr:rowOff>67810</xdr:rowOff>
    </xdr:from>
    <xdr:to>
      <xdr:col>1</xdr:col>
      <xdr:colOff>2609850</xdr:colOff>
      <xdr:row>60</xdr:row>
      <xdr:rowOff>51199</xdr:rowOff>
    </xdr:to>
    <xdr:grpSp>
      <xdr:nvGrpSpPr>
        <xdr:cNvPr id="29" name="Group 28">
          <a:extLst>
            <a:ext uri="{FF2B5EF4-FFF2-40B4-BE49-F238E27FC236}">
              <a16:creationId xmlns:a16="http://schemas.microsoft.com/office/drawing/2014/main" id="{B13CA61E-C0BF-4685-82BB-1ADFEB7A3BE0}"/>
            </a:ext>
          </a:extLst>
        </xdr:cNvPr>
        <xdr:cNvGrpSpPr/>
      </xdr:nvGrpSpPr>
      <xdr:grpSpPr>
        <a:xfrm>
          <a:off x="562406" y="11793085"/>
          <a:ext cx="2885644" cy="364389"/>
          <a:chOff x="562406" y="11793085"/>
          <a:chExt cx="2895169" cy="364389"/>
        </a:xfrm>
      </xdr:grpSpPr>
      <xdr:sp macro="" textlink="">
        <xdr:nvSpPr>
          <xdr:cNvPr id="124" name="Step" descr="All about the IFS function, hyperlinked to web&#10;">
            <a:hlinkClick xmlns:r="http://schemas.openxmlformats.org/officeDocument/2006/relationships" r:id="rId14" tooltip="Select to learn all about the IFS function on the web"/>
            <a:extLst>
              <a:ext uri="{FF2B5EF4-FFF2-40B4-BE49-F238E27FC236}">
                <a16:creationId xmlns:a16="http://schemas.microsoft.com/office/drawing/2014/main" id="{AD0BC53A-C4C7-465E-A99E-D4C6A4A4165C}"/>
              </a:ext>
            </a:extLst>
          </xdr:cNvPr>
          <xdr:cNvSpPr txBox="1"/>
        </xdr:nvSpPr>
        <xdr:spPr>
          <a:xfrm>
            <a:off x="1027591" y="11870261"/>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IFS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125" name="Graphic 22" descr="Arrow">
            <a:hlinkClick xmlns:r="http://schemas.openxmlformats.org/officeDocument/2006/relationships" r:id="rId14" tooltip="Select to learn more from the web"/>
            <a:extLst>
              <a:ext uri="{FF2B5EF4-FFF2-40B4-BE49-F238E27FC236}">
                <a16:creationId xmlns:a16="http://schemas.microsoft.com/office/drawing/2014/main" id="{7BD81F44-D831-47C7-9E63-4854293FE90D}"/>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562406" y="11793085"/>
            <a:ext cx="492262" cy="364389"/>
          </a:xfrm>
          <a:prstGeom prst="rect">
            <a:avLst/>
          </a:prstGeom>
        </xdr:spPr>
      </xdr:pic>
    </xdr:grpSp>
    <xdr:clientData/>
  </xdr:twoCellAnchor>
  <xdr:twoCellAnchor editAs="absolute">
    <xdr:from>
      <xdr:col>0</xdr:col>
      <xdr:colOff>562406</xdr:colOff>
      <xdr:row>62</xdr:row>
      <xdr:rowOff>98728</xdr:rowOff>
    </xdr:from>
    <xdr:to>
      <xdr:col>1</xdr:col>
      <xdr:colOff>2231317</xdr:colOff>
      <xdr:row>64</xdr:row>
      <xdr:rowOff>82117</xdr:rowOff>
    </xdr:to>
    <xdr:grpSp>
      <xdr:nvGrpSpPr>
        <xdr:cNvPr id="20" name="Group 19">
          <a:extLst>
            <a:ext uri="{FF2B5EF4-FFF2-40B4-BE49-F238E27FC236}">
              <a16:creationId xmlns:a16="http://schemas.microsoft.com/office/drawing/2014/main" id="{0552D274-B7DD-441F-82AB-F9C18F3F1907}"/>
            </a:ext>
          </a:extLst>
        </xdr:cNvPr>
        <xdr:cNvGrpSpPr/>
      </xdr:nvGrpSpPr>
      <xdr:grpSpPr>
        <a:xfrm>
          <a:off x="562406" y="12586003"/>
          <a:ext cx="2507111" cy="364389"/>
          <a:chOff x="562406" y="12586003"/>
          <a:chExt cx="2516636" cy="364389"/>
        </a:xfrm>
      </xdr:grpSpPr>
      <xdr:sp macro="" textlink="">
        <xdr:nvSpPr>
          <xdr:cNvPr id="126" name="Step" descr="Free Excel training online, hyperlinked to web&#10;">
            <a:hlinkClick xmlns:r="http://schemas.openxmlformats.org/officeDocument/2006/relationships" r:id="rId15" tooltip="Select to learn Free Excel training online from the web"/>
            <a:extLst>
              <a:ext uri="{FF2B5EF4-FFF2-40B4-BE49-F238E27FC236}">
                <a16:creationId xmlns:a16="http://schemas.microsoft.com/office/drawing/2014/main" id="{7825C514-8FA2-4A6D-AF39-649B9CAF9255}"/>
              </a:ext>
            </a:extLst>
          </xdr:cNvPr>
          <xdr:cNvSpPr txBox="1"/>
        </xdr:nvSpPr>
        <xdr:spPr>
          <a:xfrm>
            <a:off x="1040199" y="12637107"/>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127" name="Graphic 22" descr="Arrow">
            <a:hlinkClick xmlns:r="http://schemas.openxmlformats.org/officeDocument/2006/relationships" r:id="rId15" tooltip="Select to learn more from the web"/>
            <a:extLst>
              <a:ext uri="{FF2B5EF4-FFF2-40B4-BE49-F238E27FC236}">
                <a16:creationId xmlns:a16="http://schemas.microsoft.com/office/drawing/2014/main" id="{7204CB75-A78D-4C34-9CDE-0C456FE297C9}"/>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562406" y="12586003"/>
            <a:ext cx="492262" cy="364389"/>
          </a:xfrm>
          <a:prstGeom prst="rect">
            <a:avLst/>
          </a:prstGeom>
        </xdr:spPr>
      </xdr:pic>
    </xdr:grpSp>
    <xdr:clientData/>
  </xdr:twoCellAnchor>
  <xdr:twoCellAnchor editAs="absolute">
    <xdr:from>
      <xdr:col>0</xdr:col>
      <xdr:colOff>562406</xdr:colOff>
      <xdr:row>60</xdr:row>
      <xdr:rowOff>67186</xdr:rowOff>
    </xdr:from>
    <xdr:to>
      <xdr:col>1</xdr:col>
      <xdr:colOff>2609850</xdr:colOff>
      <xdr:row>62</xdr:row>
      <xdr:rowOff>50575</xdr:rowOff>
    </xdr:to>
    <xdr:grpSp>
      <xdr:nvGrpSpPr>
        <xdr:cNvPr id="25" name="Group 24">
          <a:extLst>
            <a:ext uri="{FF2B5EF4-FFF2-40B4-BE49-F238E27FC236}">
              <a16:creationId xmlns:a16="http://schemas.microsoft.com/office/drawing/2014/main" id="{F1DB9CDB-5B09-4600-8014-FE097D5CAA92}"/>
            </a:ext>
          </a:extLst>
        </xdr:cNvPr>
        <xdr:cNvGrpSpPr/>
      </xdr:nvGrpSpPr>
      <xdr:grpSpPr>
        <a:xfrm>
          <a:off x="562406" y="12173461"/>
          <a:ext cx="2885644" cy="364389"/>
          <a:chOff x="562406" y="12173461"/>
          <a:chExt cx="2895169" cy="364389"/>
        </a:xfrm>
      </xdr:grpSpPr>
      <xdr:sp macro="" textlink="">
        <xdr:nvSpPr>
          <xdr:cNvPr id="128" name="Step" descr="Advanced IF statements, hyperlinked to web&#10;">
            <a:hlinkClick xmlns:r="http://schemas.openxmlformats.org/officeDocument/2006/relationships" r:id="rId16" tooltip="Select to learn all about advanced IF statements on the web"/>
            <a:extLst>
              <a:ext uri="{FF2B5EF4-FFF2-40B4-BE49-F238E27FC236}">
                <a16:creationId xmlns:a16="http://schemas.microsoft.com/office/drawing/2014/main" id="{A9F717A5-C172-477E-B496-085AE6F25AC6}"/>
              </a:ext>
            </a:extLst>
          </xdr:cNvPr>
          <xdr:cNvSpPr txBox="1"/>
        </xdr:nvSpPr>
        <xdr:spPr>
          <a:xfrm>
            <a:off x="1027591" y="12241736"/>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Advanced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IF</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statements</a:t>
            </a:r>
          </a:p>
        </xdr:txBody>
      </xdr:sp>
      <xdr:pic>
        <xdr:nvPicPr>
          <xdr:cNvPr id="129" name="Graphic 22" descr="Arrow">
            <a:hlinkClick xmlns:r="http://schemas.openxmlformats.org/officeDocument/2006/relationships" r:id="rId16" tooltip="Select to learn more from the web"/>
            <a:extLst>
              <a:ext uri="{FF2B5EF4-FFF2-40B4-BE49-F238E27FC236}">
                <a16:creationId xmlns:a16="http://schemas.microsoft.com/office/drawing/2014/main" id="{78075E02-0367-42F4-95B3-C5CC08749AF2}"/>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562406" y="12173461"/>
            <a:ext cx="492262" cy="364389"/>
          </a:xfrm>
          <a:prstGeom prst="rect">
            <a:avLst/>
          </a:prstGeom>
        </xdr:spPr>
      </xdr:pic>
    </xdr:grpSp>
    <xdr:clientData/>
  </xdr:twoCellAnchor>
  <xdr:twoCellAnchor editAs="oneCell">
    <xdr:from>
      <xdr:col>2</xdr:col>
      <xdr:colOff>419100</xdr:colOff>
      <xdr:row>48</xdr:row>
      <xdr:rowOff>19050</xdr:rowOff>
    </xdr:from>
    <xdr:to>
      <xdr:col>4</xdr:col>
      <xdr:colOff>409215</xdr:colOff>
      <xdr:row>59</xdr:row>
      <xdr:rowOff>133074</xdr:rowOff>
    </xdr:to>
    <xdr:pic>
      <xdr:nvPicPr>
        <xdr:cNvPr id="2" name="Picture 1">
          <a:extLst>
            <a:ext uri="{FF2B5EF4-FFF2-40B4-BE49-F238E27FC236}">
              <a16:creationId xmlns:a16="http://schemas.microsoft.com/office/drawing/2014/main" id="{BC697E68-A9C2-4527-8965-5C48235F5E21}"/>
            </a:ext>
          </a:extLst>
        </xdr:cNvPr>
        <xdr:cNvPicPr>
          <a:picLocks noChangeAspect="1"/>
        </xdr:cNvPicPr>
      </xdr:nvPicPr>
      <xdr:blipFill>
        <a:blip xmlns:r="http://schemas.openxmlformats.org/officeDocument/2006/relationships" r:embed="rId17"/>
        <a:stretch>
          <a:fillRect/>
        </a:stretch>
      </xdr:blipFill>
      <xdr:spPr>
        <a:xfrm>
          <a:off x="6791325" y="9839325"/>
          <a:ext cx="2876190" cy="2209524"/>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333375</xdr:colOff>
      <xdr:row>0</xdr:row>
      <xdr:rowOff>361950</xdr:rowOff>
    </xdr:from>
    <xdr:to>
      <xdr:col>1</xdr:col>
      <xdr:colOff>5219700</xdr:colOff>
      <xdr:row>31</xdr:row>
      <xdr:rowOff>100013</xdr:rowOff>
    </xdr:to>
    <xdr:sp macro="" textlink="">
      <xdr:nvSpPr>
        <xdr:cNvPr id="81" name="txt_TourBackground" descr="Background">
          <a:extLst>
            <a:ext uri="{FF2B5EF4-FFF2-40B4-BE49-F238E27FC236}">
              <a16:creationId xmlns:a16="http://schemas.microsoft.com/office/drawing/2014/main" id="{CCCCB7BF-CE8C-47D9-ADC2-CAB1C8F28444}"/>
            </a:ext>
          </a:extLst>
        </xdr:cNvPr>
        <xdr:cNvSpPr/>
      </xdr:nvSpPr>
      <xdr:spPr>
        <a:xfrm>
          <a:off x="333375" y="361950"/>
          <a:ext cx="5734050" cy="6215063"/>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lientData/>
  </xdr:twoCellAnchor>
  <xdr:twoCellAnchor>
    <xdr:from>
      <xdr:col>0</xdr:col>
      <xdr:colOff>574678</xdr:colOff>
      <xdr:row>0</xdr:row>
      <xdr:rowOff>457199</xdr:rowOff>
    </xdr:from>
    <xdr:to>
      <xdr:col>1</xdr:col>
      <xdr:colOff>4978397</xdr:colOff>
      <xdr:row>1</xdr:row>
      <xdr:rowOff>181041</xdr:rowOff>
    </xdr:to>
    <xdr:sp macro="" textlink="">
      <xdr:nvSpPr>
        <xdr:cNvPr id="82" name="txt_TourHeader" descr="VLOOKUP">
          <a:extLst>
            <a:ext uri="{FF2B5EF4-FFF2-40B4-BE49-F238E27FC236}">
              <a16:creationId xmlns:a16="http://schemas.microsoft.com/office/drawing/2014/main" id="{3EBEB25B-D27C-4E9F-8C1A-4065BEB3CAE6}"/>
            </a:ext>
          </a:extLst>
        </xdr:cNvPr>
        <xdr:cNvSpPr txBox="1"/>
      </xdr:nvSpPr>
      <xdr:spPr>
        <a:xfrm>
          <a:off x="574678" y="457199"/>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VLOOKUP</a:t>
          </a:r>
        </a:p>
      </xdr:txBody>
    </xdr:sp>
    <xdr:clientData/>
  </xdr:twoCellAnchor>
  <xdr:twoCellAnchor>
    <xdr:from>
      <xdr:col>0</xdr:col>
      <xdr:colOff>576276</xdr:colOff>
      <xdr:row>2</xdr:row>
      <xdr:rowOff>76201</xdr:rowOff>
    </xdr:from>
    <xdr:to>
      <xdr:col>1</xdr:col>
      <xdr:colOff>4976799</xdr:colOff>
      <xdr:row>2</xdr:row>
      <xdr:rowOff>76201</xdr:rowOff>
    </xdr:to>
    <xdr:cxnSp macro="">
      <xdr:nvCxnSpPr>
        <xdr:cNvPr id="83" name="txt_TourLine1" descr="Decorative line">
          <a:extLst>
            <a:ext uri="{FF2B5EF4-FFF2-40B4-BE49-F238E27FC236}">
              <a16:creationId xmlns:a16="http://schemas.microsoft.com/office/drawing/2014/main" id="{AD07593A-5131-4BF8-AF2C-A67F78121C50}"/>
            </a:ext>
          </a:extLst>
        </xdr:cNvPr>
        <xdr:cNvCxnSpPr>
          <a:cxnSpLocks/>
        </xdr:cNvCxnSpPr>
      </xdr:nvCxnSpPr>
      <xdr:spPr>
        <a:xfrm>
          <a:off x="576276" y="1028701"/>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576276</xdr:colOff>
      <xdr:row>26</xdr:row>
      <xdr:rowOff>187829</xdr:rowOff>
    </xdr:from>
    <xdr:to>
      <xdr:col>1</xdr:col>
      <xdr:colOff>4976799</xdr:colOff>
      <xdr:row>26</xdr:row>
      <xdr:rowOff>187829</xdr:rowOff>
    </xdr:to>
    <xdr:cxnSp macro="">
      <xdr:nvCxnSpPr>
        <xdr:cNvPr id="84" name="txt_TourLine2" descr="Decorative line">
          <a:extLst>
            <a:ext uri="{FF2B5EF4-FFF2-40B4-BE49-F238E27FC236}">
              <a16:creationId xmlns:a16="http://schemas.microsoft.com/office/drawing/2014/main" id="{9A557736-21EE-450F-A993-CC32130FE9FB}"/>
            </a:ext>
          </a:extLst>
        </xdr:cNvPr>
        <xdr:cNvCxnSpPr>
          <a:cxnSpLocks/>
        </xdr:cNvCxnSpPr>
      </xdr:nvCxnSpPr>
      <xdr:spPr>
        <a:xfrm>
          <a:off x="576276" y="5712329"/>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571663</xdr:colOff>
      <xdr:row>2</xdr:row>
      <xdr:rowOff>109616</xdr:rowOff>
    </xdr:from>
    <xdr:to>
      <xdr:col>1</xdr:col>
      <xdr:colOff>4975382</xdr:colOff>
      <xdr:row>5</xdr:row>
      <xdr:rowOff>23958</xdr:rowOff>
    </xdr:to>
    <xdr:sp macro="" textlink="">
      <xdr:nvSpPr>
        <xdr:cNvPr id="85" name="txt_TourIntro" descr="VLOOKUP is one of the most widely used functions in Excel (and one of our favorites too!). VLOOKUP lets you look up a value in a column on the left, then returns information in another column to the right if it finds a match. VLOOKUP says:&#10;&#10;">
          <a:extLst>
            <a:ext uri="{FF2B5EF4-FFF2-40B4-BE49-F238E27FC236}">
              <a16:creationId xmlns:a16="http://schemas.microsoft.com/office/drawing/2014/main" id="{F9326461-020C-4B3F-9364-21D592985D33}"/>
            </a:ext>
          </a:extLst>
        </xdr:cNvPr>
        <xdr:cNvSpPr txBox="1"/>
      </xdr:nvSpPr>
      <xdr:spPr>
        <a:xfrm>
          <a:off x="571663" y="1062116"/>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VLOOKUP is one of the most widely used functions in Excel (and one of our favorites too!). VLOOKUP lets you look up a value in a column on the left, then returns information in another column to the right if it finds a match. VLOOKUP says: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xdr:from>
      <xdr:col>0</xdr:col>
      <xdr:colOff>561975</xdr:colOff>
      <xdr:row>19</xdr:row>
      <xdr:rowOff>166663</xdr:rowOff>
    </xdr:from>
    <xdr:to>
      <xdr:col>1</xdr:col>
      <xdr:colOff>4943876</xdr:colOff>
      <xdr:row>23</xdr:row>
      <xdr:rowOff>870</xdr:rowOff>
    </xdr:to>
    <xdr:grpSp>
      <xdr:nvGrpSpPr>
        <xdr:cNvPr id="3" name="Group 2">
          <a:extLst>
            <a:ext uri="{FF2B5EF4-FFF2-40B4-BE49-F238E27FC236}">
              <a16:creationId xmlns:a16="http://schemas.microsoft.com/office/drawing/2014/main" id="{A668747A-127E-4399-9A99-C2F143BEE89C}"/>
            </a:ext>
          </a:extLst>
        </xdr:cNvPr>
        <xdr:cNvGrpSpPr/>
      </xdr:nvGrpSpPr>
      <xdr:grpSpPr>
        <a:xfrm>
          <a:off x="561975" y="4357663"/>
          <a:ext cx="5220101" cy="596207"/>
          <a:chOff x="523875" y="4357663"/>
          <a:chExt cx="5220101" cy="596207"/>
        </a:xfrm>
      </xdr:grpSpPr>
      <xdr:sp macro="" textlink="">
        <xdr:nvSpPr>
          <xdr:cNvPr id="87" name="txt_Step" descr="In cell D22, enter =VLOOKUP(C22,C17:D20,2,FALSE). The correct answer for Apples is 50. VLOOKUP looked for Apples, found it, then went over one column to the right, and returned the amount.&#10;&#10;">
            <a:extLst>
              <a:ext uri="{FF2B5EF4-FFF2-40B4-BE49-F238E27FC236}">
                <a16:creationId xmlns:a16="http://schemas.microsoft.com/office/drawing/2014/main" id="{86ABB85B-8210-41EF-B43E-824CD9F5377E}"/>
              </a:ext>
            </a:extLst>
          </xdr:cNvPr>
          <xdr:cNvSpPr txBox="1"/>
        </xdr:nvSpPr>
        <xdr:spPr>
          <a:xfrm>
            <a:off x="981857" y="4399621"/>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D22,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=VLOOKUP(C22,C17:D20,2,FALSE).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The correct answer for Apples is 50. VLOOKUP looked for Apples, found it, then went over one column to the right, and returned the amount.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88" name="shp_Step" descr="1">
            <a:extLst>
              <a:ext uri="{FF2B5EF4-FFF2-40B4-BE49-F238E27FC236}">
                <a16:creationId xmlns:a16="http://schemas.microsoft.com/office/drawing/2014/main" id="{8141B3F4-E0DE-4A23-A755-A408DA852693}"/>
              </a:ext>
            </a:extLst>
          </xdr:cNvPr>
          <xdr:cNvSpPr/>
        </xdr:nvSpPr>
        <xdr:spPr>
          <a:xfrm>
            <a:off x="561975" y="4357663"/>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xdr:from>
      <xdr:col>0</xdr:col>
      <xdr:colOff>561975</xdr:colOff>
      <xdr:row>23</xdr:row>
      <xdr:rowOff>119038</xdr:rowOff>
    </xdr:from>
    <xdr:to>
      <xdr:col>1</xdr:col>
      <xdr:colOff>4943876</xdr:colOff>
      <xdr:row>26</xdr:row>
      <xdr:rowOff>143745</xdr:rowOff>
    </xdr:to>
    <xdr:grpSp>
      <xdr:nvGrpSpPr>
        <xdr:cNvPr id="2" name="Group 1">
          <a:extLst>
            <a:ext uri="{FF2B5EF4-FFF2-40B4-BE49-F238E27FC236}">
              <a16:creationId xmlns:a16="http://schemas.microsoft.com/office/drawing/2014/main" id="{7248ACEA-EF5C-407C-9476-B09DAE8F48D8}"/>
            </a:ext>
          </a:extLst>
        </xdr:cNvPr>
        <xdr:cNvGrpSpPr/>
      </xdr:nvGrpSpPr>
      <xdr:grpSpPr>
        <a:xfrm>
          <a:off x="561975" y="5072038"/>
          <a:ext cx="5220101" cy="596207"/>
          <a:chOff x="523875" y="5072038"/>
          <a:chExt cx="5220101" cy="596207"/>
        </a:xfrm>
      </xdr:grpSpPr>
      <xdr:sp macro="" textlink="">
        <xdr:nvSpPr>
          <xdr:cNvPr id="90" name="txt_Step" descr="Now try for yourself in the Meat section, in cell G22. You should end up with =VLOOKUP(F22,F17:G20,2,FALSE).&#10;&#10;">
            <a:extLst>
              <a:ext uri="{FF2B5EF4-FFF2-40B4-BE49-F238E27FC236}">
                <a16:creationId xmlns:a16="http://schemas.microsoft.com/office/drawing/2014/main" id="{B68C980F-AA7F-4426-944A-38ECD1891095}"/>
              </a:ext>
            </a:extLst>
          </xdr:cNvPr>
          <xdr:cNvSpPr txBox="1"/>
        </xdr:nvSpPr>
        <xdr:spPr>
          <a:xfrm>
            <a:off x="981857" y="5113996"/>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Now try for yourself in the Meat section, in cell G22. You should end up with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=VLOOKUP(F22,F17:G20,2,FALSE).</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91" name="shp_Step" descr="2">
            <a:extLst>
              <a:ext uri="{FF2B5EF4-FFF2-40B4-BE49-F238E27FC236}">
                <a16:creationId xmlns:a16="http://schemas.microsoft.com/office/drawing/2014/main" id="{A53BC9E1-CA0C-49C0-9F67-A1E10DB61244}"/>
              </a:ext>
            </a:extLst>
          </xdr:cNvPr>
          <xdr:cNvSpPr/>
        </xdr:nvSpPr>
        <xdr:spPr>
          <a:xfrm>
            <a:off x="561975" y="5072038"/>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editAs="absolute">
    <xdr:from>
      <xdr:col>1</xdr:col>
      <xdr:colOff>3684636</xdr:colOff>
      <xdr:row>27</xdr:row>
      <xdr:rowOff>176188</xdr:rowOff>
    </xdr:from>
    <xdr:to>
      <xdr:col>1</xdr:col>
      <xdr:colOff>4959806</xdr:colOff>
      <xdr:row>29</xdr:row>
      <xdr:rowOff>130637</xdr:rowOff>
    </xdr:to>
    <xdr:sp macro="" textlink="">
      <xdr:nvSpPr>
        <xdr:cNvPr id="92" name="NextButton" descr="Advance to the next sheet">
          <a:hlinkClick xmlns:r="http://schemas.openxmlformats.org/officeDocument/2006/relationships" r:id="rId1" tooltip="Click here to advance to the next worksheet"/>
          <a:extLst>
            <a:ext uri="{FF2B5EF4-FFF2-40B4-BE49-F238E27FC236}">
              <a16:creationId xmlns:a16="http://schemas.microsoft.com/office/drawing/2014/main" id="{36902CA8-91B2-4B89-B6B0-496D7B8D6012}"/>
            </a:ext>
          </a:extLst>
        </xdr:cNvPr>
        <xdr:cNvSpPr/>
      </xdr:nvSpPr>
      <xdr:spPr>
        <a:xfrm>
          <a:off x="4532361" y="5891188"/>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xdr:from>
      <xdr:col>0</xdr:col>
      <xdr:colOff>333375</xdr:colOff>
      <xdr:row>59</xdr:row>
      <xdr:rowOff>123797</xdr:rowOff>
    </xdr:from>
    <xdr:to>
      <xdr:col>1</xdr:col>
      <xdr:colOff>5218938</xdr:colOff>
      <xdr:row>74</xdr:row>
      <xdr:rowOff>95251</xdr:rowOff>
    </xdr:to>
    <xdr:grpSp>
      <xdr:nvGrpSpPr>
        <xdr:cNvPr id="93" name="Group 92">
          <a:extLst>
            <a:ext uri="{FF2B5EF4-FFF2-40B4-BE49-F238E27FC236}">
              <a16:creationId xmlns:a16="http://schemas.microsoft.com/office/drawing/2014/main" id="{6AD4BB42-C99A-40EC-9E51-AFE390CD9507}"/>
            </a:ext>
          </a:extLst>
        </xdr:cNvPr>
        <xdr:cNvGrpSpPr/>
      </xdr:nvGrpSpPr>
      <xdr:grpSpPr>
        <a:xfrm>
          <a:off x="333375" y="11934797"/>
          <a:ext cx="5723763" cy="2828954"/>
          <a:chOff x="0" y="5524500"/>
          <a:chExt cx="5695950" cy="2828954"/>
        </a:xfrm>
      </xdr:grpSpPr>
      <xdr:sp macro="" textlink="">
        <xdr:nvSpPr>
          <xdr:cNvPr id="94" name="Rectangle 93">
            <a:extLst>
              <a:ext uri="{FF2B5EF4-FFF2-40B4-BE49-F238E27FC236}">
                <a16:creationId xmlns:a16="http://schemas.microsoft.com/office/drawing/2014/main" id="{CB220E95-575B-4BFE-A97A-4AFC50F13B21}"/>
              </a:ext>
            </a:extLst>
          </xdr:cNvPr>
          <xdr:cNvSpPr/>
        </xdr:nvSpPr>
        <xdr:spPr>
          <a:xfrm>
            <a:off x="0" y="5524500"/>
            <a:ext cx="5695950" cy="2828954"/>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95" name="Step" descr="More information on the web&#10;">
            <a:extLst>
              <a:ext uri="{FF2B5EF4-FFF2-40B4-BE49-F238E27FC236}">
                <a16:creationId xmlns:a16="http://schemas.microsoft.com/office/drawing/2014/main" id="{FE87144C-F98E-4BA5-A974-1D4FD44ACF2A}"/>
              </a:ext>
            </a:extLst>
          </xdr:cNvPr>
          <xdr:cNvSpPr txBox="1"/>
        </xdr:nvSpPr>
        <xdr:spPr>
          <a:xfrm>
            <a:off x="230082" y="5623754"/>
            <a:ext cx="5220000" cy="394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96" name="Straight Connector 95" descr="Decorative line">
            <a:extLst>
              <a:ext uri="{FF2B5EF4-FFF2-40B4-BE49-F238E27FC236}">
                <a16:creationId xmlns:a16="http://schemas.microsoft.com/office/drawing/2014/main" id="{FC75038A-1A57-4810-A200-F441A155BA62}"/>
              </a:ext>
            </a:extLst>
          </xdr:cNvPr>
          <xdr:cNvCxnSpPr>
            <a:cxnSpLocks/>
          </xdr:cNvCxnSpPr>
        </xdr:nvCxnSpPr>
        <xdr:spPr>
          <a:xfrm>
            <a:off x="233234" y="6032118"/>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97" name="Straight Connector 96" descr="Decorative line">
            <a:extLst>
              <a:ext uri="{FF2B5EF4-FFF2-40B4-BE49-F238E27FC236}">
                <a16:creationId xmlns:a16="http://schemas.microsoft.com/office/drawing/2014/main" id="{EAFBA7B8-06DC-4A15-A998-B588F058D108}"/>
              </a:ext>
            </a:extLst>
          </xdr:cNvPr>
          <xdr:cNvCxnSpPr>
            <a:cxnSpLocks/>
          </xdr:cNvCxnSpPr>
        </xdr:nvCxnSpPr>
        <xdr:spPr>
          <a:xfrm>
            <a:off x="233234" y="8140932"/>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562406</xdr:colOff>
      <xdr:row>62</xdr:row>
      <xdr:rowOff>111816</xdr:rowOff>
    </xdr:from>
    <xdr:to>
      <xdr:col>1</xdr:col>
      <xdr:colOff>2581275</xdr:colOff>
      <xdr:row>64</xdr:row>
      <xdr:rowOff>89895</xdr:rowOff>
    </xdr:to>
    <xdr:grpSp>
      <xdr:nvGrpSpPr>
        <xdr:cNvPr id="17" name="Group 16">
          <a:extLst>
            <a:ext uri="{FF2B5EF4-FFF2-40B4-BE49-F238E27FC236}">
              <a16:creationId xmlns:a16="http://schemas.microsoft.com/office/drawing/2014/main" id="{AA259A6F-5BA1-4BA7-97B7-539D915D1A18}"/>
            </a:ext>
          </a:extLst>
        </xdr:cNvPr>
        <xdr:cNvGrpSpPr/>
      </xdr:nvGrpSpPr>
      <xdr:grpSpPr>
        <a:xfrm>
          <a:off x="562406" y="12494316"/>
          <a:ext cx="2857069" cy="359079"/>
          <a:chOff x="562406" y="12494316"/>
          <a:chExt cx="2866594" cy="359079"/>
        </a:xfrm>
      </xdr:grpSpPr>
      <xdr:sp macro="" textlink="">
        <xdr:nvSpPr>
          <xdr:cNvPr id="98" name="Step" descr="All about the VLOOKUP function, Hyperlinked to web&#10;&#10;">
            <a:hlinkClick xmlns:r="http://schemas.openxmlformats.org/officeDocument/2006/relationships" r:id="rId2" tooltip="Select to learn all about the VLOOKUP function on the web"/>
            <a:extLst>
              <a:ext uri="{FF2B5EF4-FFF2-40B4-BE49-F238E27FC236}">
                <a16:creationId xmlns:a16="http://schemas.microsoft.com/office/drawing/2014/main" id="{A860ADA4-DD2D-4966-AB6B-7FB24178B7B9}"/>
              </a:ext>
            </a:extLst>
          </xdr:cNvPr>
          <xdr:cNvSpPr txBox="1"/>
        </xdr:nvSpPr>
        <xdr:spPr>
          <a:xfrm>
            <a:off x="1027591" y="12568676"/>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VLOOKUP</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99" name="Graphic 22" descr="Arrow">
            <a:hlinkClick xmlns:r="http://schemas.openxmlformats.org/officeDocument/2006/relationships" r:id="rId2" tooltip="Select to learn more from the web"/>
            <a:extLst>
              <a:ext uri="{FF2B5EF4-FFF2-40B4-BE49-F238E27FC236}">
                <a16:creationId xmlns:a16="http://schemas.microsoft.com/office/drawing/2014/main" id="{4016160B-6D5A-4000-A6B4-076F9835296D}"/>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562406" y="12494316"/>
            <a:ext cx="492262" cy="359079"/>
          </a:xfrm>
          <a:prstGeom prst="rect">
            <a:avLst/>
          </a:prstGeom>
        </xdr:spPr>
      </xdr:pic>
    </xdr:grpSp>
    <xdr:clientData/>
  </xdr:twoCellAnchor>
  <xdr:twoCellAnchor>
    <xdr:from>
      <xdr:col>0</xdr:col>
      <xdr:colOff>562406</xdr:colOff>
      <xdr:row>64</xdr:row>
      <xdr:rowOff>117437</xdr:rowOff>
    </xdr:from>
    <xdr:to>
      <xdr:col>1</xdr:col>
      <xdr:colOff>2990850</xdr:colOff>
      <xdr:row>66</xdr:row>
      <xdr:rowOff>100826</xdr:rowOff>
    </xdr:to>
    <xdr:grpSp>
      <xdr:nvGrpSpPr>
        <xdr:cNvPr id="16" name="Group 15">
          <a:extLst>
            <a:ext uri="{FF2B5EF4-FFF2-40B4-BE49-F238E27FC236}">
              <a16:creationId xmlns:a16="http://schemas.microsoft.com/office/drawing/2014/main" id="{79235089-8072-43CC-BE8C-67B41C2F383F}"/>
            </a:ext>
          </a:extLst>
        </xdr:cNvPr>
        <xdr:cNvGrpSpPr/>
      </xdr:nvGrpSpPr>
      <xdr:grpSpPr>
        <a:xfrm>
          <a:off x="562406" y="12880937"/>
          <a:ext cx="3266644" cy="364389"/>
          <a:chOff x="562406" y="12880937"/>
          <a:chExt cx="3276169" cy="364389"/>
        </a:xfrm>
      </xdr:grpSpPr>
      <xdr:sp macro="" textlink="">
        <xdr:nvSpPr>
          <xdr:cNvPr id="100" name="Step" descr="All about the INDEX/MATCH functions, hyperlinked to web&#10;">
            <a:hlinkClick xmlns:r="http://schemas.openxmlformats.org/officeDocument/2006/relationships" r:id="rId5" tooltip="Select to learn all about the INDEX/MATCH functions on the web"/>
            <a:extLst>
              <a:ext uri="{FF2B5EF4-FFF2-40B4-BE49-F238E27FC236}">
                <a16:creationId xmlns:a16="http://schemas.microsoft.com/office/drawing/2014/main" id="{BEC8DAF3-59CC-4665-B2F7-C11D93097B1A}"/>
              </a:ext>
            </a:extLst>
          </xdr:cNvPr>
          <xdr:cNvSpPr txBox="1"/>
        </xdr:nvSpPr>
        <xdr:spPr>
          <a:xfrm>
            <a:off x="1027591" y="12946558"/>
            <a:ext cx="2810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INDEX/MATCH</a:t>
            </a:r>
            <a:r>
              <a:rPr lang="en-US" sz="1100" b="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functions</a:t>
            </a:r>
          </a:p>
        </xdr:txBody>
      </xdr:sp>
      <xdr:pic>
        <xdr:nvPicPr>
          <xdr:cNvPr id="101" name="Graphic 22" descr="Arrow">
            <a:hlinkClick xmlns:r="http://schemas.openxmlformats.org/officeDocument/2006/relationships" r:id="rId5" tooltip="Select to learn more from the web"/>
            <a:extLst>
              <a:ext uri="{FF2B5EF4-FFF2-40B4-BE49-F238E27FC236}">
                <a16:creationId xmlns:a16="http://schemas.microsoft.com/office/drawing/2014/main" id="{195ADA35-3365-4E6D-A3B7-5616E6E36233}"/>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562406" y="12880937"/>
            <a:ext cx="492262" cy="364389"/>
          </a:xfrm>
          <a:prstGeom prst="rect">
            <a:avLst/>
          </a:prstGeom>
        </xdr:spPr>
      </xdr:pic>
    </xdr:grpSp>
    <xdr:clientData/>
  </xdr:twoCellAnchor>
  <xdr:twoCellAnchor>
    <xdr:from>
      <xdr:col>0</xdr:col>
      <xdr:colOff>562406</xdr:colOff>
      <xdr:row>70</xdr:row>
      <xdr:rowOff>165375</xdr:rowOff>
    </xdr:from>
    <xdr:to>
      <xdr:col>1</xdr:col>
      <xdr:colOff>2231317</xdr:colOff>
      <xdr:row>72</xdr:row>
      <xdr:rowOff>148764</xdr:rowOff>
    </xdr:to>
    <xdr:grpSp>
      <xdr:nvGrpSpPr>
        <xdr:cNvPr id="6" name="Group 5">
          <a:extLst>
            <a:ext uri="{FF2B5EF4-FFF2-40B4-BE49-F238E27FC236}">
              <a16:creationId xmlns:a16="http://schemas.microsoft.com/office/drawing/2014/main" id="{5C999AAF-BC52-4D03-84CC-9A10F67B8111}"/>
            </a:ext>
          </a:extLst>
        </xdr:cNvPr>
        <xdr:cNvGrpSpPr/>
      </xdr:nvGrpSpPr>
      <xdr:grpSpPr>
        <a:xfrm>
          <a:off x="562406" y="14071875"/>
          <a:ext cx="2507111" cy="364389"/>
          <a:chOff x="562406" y="14071875"/>
          <a:chExt cx="2516636" cy="364389"/>
        </a:xfrm>
      </xdr:grpSpPr>
      <xdr:sp macro="" textlink="">
        <xdr:nvSpPr>
          <xdr:cNvPr id="102" name="Step" descr="Free Excel training online, hyperlinked to web&#10;">
            <a:hlinkClick xmlns:r="http://schemas.openxmlformats.org/officeDocument/2006/relationships" r:id="rId6" tooltip="Select to learn about free Excel training on the web"/>
            <a:extLst>
              <a:ext uri="{FF2B5EF4-FFF2-40B4-BE49-F238E27FC236}">
                <a16:creationId xmlns:a16="http://schemas.microsoft.com/office/drawing/2014/main" id="{4781BFBE-B5EC-40E0-B408-A2571FFF08DE}"/>
              </a:ext>
            </a:extLst>
          </xdr:cNvPr>
          <xdr:cNvSpPr txBox="1"/>
        </xdr:nvSpPr>
        <xdr:spPr>
          <a:xfrm>
            <a:off x="1040199" y="14151554"/>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103" name="Graphic 22" descr="Arrow">
            <a:hlinkClick xmlns:r="http://schemas.openxmlformats.org/officeDocument/2006/relationships" r:id="rId6" tooltip="Select to learn more from the web"/>
            <a:extLst>
              <a:ext uri="{FF2B5EF4-FFF2-40B4-BE49-F238E27FC236}">
                <a16:creationId xmlns:a16="http://schemas.microsoft.com/office/drawing/2014/main" id="{AF92F961-1FAE-4795-A776-7AB9088DAC45}"/>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562406" y="14071875"/>
            <a:ext cx="492262" cy="364389"/>
          </a:xfrm>
          <a:prstGeom prst="rect">
            <a:avLst/>
          </a:prstGeom>
        </xdr:spPr>
      </xdr:pic>
    </xdr:grpSp>
    <xdr:clientData/>
  </xdr:twoCellAnchor>
  <xdr:twoCellAnchor>
    <xdr:from>
      <xdr:col>0</xdr:col>
      <xdr:colOff>562406</xdr:colOff>
      <xdr:row>66</xdr:row>
      <xdr:rowOff>128368</xdr:rowOff>
    </xdr:from>
    <xdr:to>
      <xdr:col>1</xdr:col>
      <xdr:colOff>2609850</xdr:colOff>
      <xdr:row>68</xdr:row>
      <xdr:rowOff>111757</xdr:rowOff>
    </xdr:to>
    <xdr:grpSp>
      <xdr:nvGrpSpPr>
        <xdr:cNvPr id="8" name="Group 7">
          <a:extLst>
            <a:ext uri="{FF2B5EF4-FFF2-40B4-BE49-F238E27FC236}">
              <a16:creationId xmlns:a16="http://schemas.microsoft.com/office/drawing/2014/main" id="{F2122903-3464-4677-84BC-66087719FF0D}"/>
            </a:ext>
          </a:extLst>
        </xdr:cNvPr>
        <xdr:cNvGrpSpPr/>
      </xdr:nvGrpSpPr>
      <xdr:grpSpPr>
        <a:xfrm>
          <a:off x="562406" y="13272868"/>
          <a:ext cx="2885644" cy="364389"/>
          <a:chOff x="562406" y="13272868"/>
          <a:chExt cx="2895169" cy="364389"/>
        </a:xfrm>
      </xdr:grpSpPr>
      <xdr:sp macro="" textlink="">
        <xdr:nvSpPr>
          <xdr:cNvPr id="104" name="Step" descr="All about the IFERROR function, hyperlinked to web&#10;">
            <a:hlinkClick xmlns:r="http://schemas.openxmlformats.org/officeDocument/2006/relationships" r:id="rId7" tooltip="Select to learn all about the IFERROR function on the web"/>
            <a:extLst>
              <a:ext uri="{FF2B5EF4-FFF2-40B4-BE49-F238E27FC236}">
                <a16:creationId xmlns:a16="http://schemas.microsoft.com/office/drawing/2014/main" id="{FD7D1475-3C3C-4885-B019-D94FC37509D0}"/>
              </a:ext>
            </a:extLst>
          </xdr:cNvPr>
          <xdr:cNvSpPr txBox="1"/>
        </xdr:nvSpPr>
        <xdr:spPr>
          <a:xfrm>
            <a:off x="1027591" y="13318033"/>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IFERROR</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105" name="Graphic 22" descr="Arrow">
            <a:hlinkClick xmlns:r="http://schemas.openxmlformats.org/officeDocument/2006/relationships" r:id="rId7" tooltip="Select to learn more from the web"/>
            <a:extLst>
              <a:ext uri="{FF2B5EF4-FFF2-40B4-BE49-F238E27FC236}">
                <a16:creationId xmlns:a16="http://schemas.microsoft.com/office/drawing/2014/main" id="{E3D1E6D4-DEEE-4984-BF2B-F66CBB366BF9}"/>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562406" y="13272868"/>
            <a:ext cx="492262" cy="364389"/>
          </a:xfrm>
          <a:prstGeom prst="rect">
            <a:avLst/>
          </a:prstGeom>
        </xdr:spPr>
      </xdr:pic>
    </xdr:grpSp>
    <xdr:clientData/>
  </xdr:twoCellAnchor>
  <xdr:twoCellAnchor>
    <xdr:from>
      <xdr:col>0</xdr:col>
      <xdr:colOff>562406</xdr:colOff>
      <xdr:row>68</xdr:row>
      <xdr:rowOff>139299</xdr:rowOff>
    </xdr:from>
    <xdr:to>
      <xdr:col>1</xdr:col>
      <xdr:colOff>3190874</xdr:colOff>
      <xdr:row>70</xdr:row>
      <xdr:rowOff>122688</xdr:rowOff>
    </xdr:to>
    <xdr:grpSp>
      <xdr:nvGrpSpPr>
        <xdr:cNvPr id="7" name="Group 6">
          <a:extLst>
            <a:ext uri="{FF2B5EF4-FFF2-40B4-BE49-F238E27FC236}">
              <a16:creationId xmlns:a16="http://schemas.microsoft.com/office/drawing/2014/main" id="{56B2B91D-B542-499E-8788-299E4FFAC823}"/>
            </a:ext>
          </a:extLst>
        </xdr:cNvPr>
        <xdr:cNvGrpSpPr/>
      </xdr:nvGrpSpPr>
      <xdr:grpSpPr>
        <a:xfrm>
          <a:off x="562406" y="13664799"/>
          <a:ext cx="3466668" cy="364389"/>
          <a:chOff x="562406" y="13664799"/>
          <a:chExt cx="3476193" cy="364389"/>
        </a:xfrm>
      </xdr:grpSpPr>
      <xdr:sp macro="" textlink="">
        <xdr:nvSpPr>
          <xdr:cNvPr id="106" name="Step" descr="Use PivotTables to analyze worksheet data&#10;">
            <a:hlinkClick xmlns:r="http://schemas.openxmlformats.org/officeDocument/2006/relationships" r:id="rId8" tooltip="Select to learn all about creating a PivotTable to analyze worksheet data on the web"/>
            <a:extLst>
              <a:ext uri="{FF2B5EF4-FFF2-40B4-BE49-F238E27FC236}">
                <a16:creationId xmlns:a16="http://schemas.microsoft.com/office/drawing/2014/main" id="{2E0B811D-CA68-487C-A6BB-4DE6198A877D}"/>
              </a:ext>
            </a:extLst>
          </xdr:cNvPr>
          <xdr:cNvSpPr txBox="1"/>
        </xdr:nvSpPr>
        <xdr:spPr>
          <a:xfrm>
            <a:off x="1027590" y="13727608"/>
            <a:ext cx="3011009"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Use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PivotTables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to analyze</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worksheet data</a:t>
            </a: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107" name="Graphic 22" descr="Arrow">
            <a:hlinkClick xmlns:r="http://schemas.openxmlformats.org/officeDocument/2006/relationships" r:id="rId8" tooltip="Select to learn more from the web"/>
            <a:extLst>
              <a:ext uri="{FF2B5EF4-FFF2-40B4-BE49-F238E27FC236}">
                <a16:creationId xmlns:a16="http://schemas.microsoft.com/office/drawing/2014/main" id="{12216F95-C4E1-460F-A45F-21F3157AFFB1}"/>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562406" y="13664799"/>
            <a:ext cx="492262" cy="364389"/>
          </a:xfrm>
          <a:prstGeom prst="rect">
            <a:avLst/>
          </a:prstGeom>
        </xdr:spPr>
      </xdr:pic>
    </xdr:grpSp>
    <xdr:clientData/>
  </xdr:twoCellAnchor>
  <xdr:twoCellAnchor editAs="absolute">
    <xdr:from>
      <xdr:col>0</xdr:col>
      <xdr:colOff>666750</xdr:colOff>
      <xdr:row>27</xdr:row>
      <xdr:rowOff>176188</xdr:rowOff>
    </xdr:from>
    <xdr:to>
      <xdr:col>1</xdr:col>
      <xdr:colOff>2560307</xdr:colOff>
      <xdr:row>30</xdr:row>
      <xdr:rowOff>140375</xdr:rowOff>
    </xdr:to>
    <xdr:sp macro="" textlink="">
      <xdr:nvSpPr>
        <xdr:cNvPr id="116" name="btn_DeepDive" descr="Dive down for more detail">
          <a:hlinkClick xmlns:r="http://schemas.openxmlformats.org/officeDocument/2006/relationships" r:id="rId9"/>
          <a:extLst>
            <a:ext uri="{FF2B5EF4-FFF2-40B4-BE49-F238E27FC236}">
              <a16:creationId xmlns:a16="http://schemas.microsoft.com/office/drawing/2014/main" id="{7EED573E-E4AE-4562-BCEC-B2731DD6AA78}"/>
            </a:ext>
          </a:extLst>
        </xdr:cNvPr>
        <xdr:cNvSpPr/>
      </xdr:nvSpPr>
      <xdr:spPr>
        <a:xfrm>
          <a:off x="666750" y="5891188"/>
          <a:ext cx="2741282" cy="535687"/>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xdr:from>
      <xdr:col>0</xdr:col>
      <xdr:colOff>333375</xdr:colOff>
      <xdr:row>31</xdr:row>
      <xdr:rowOff>161897</xdr:rowOff>
    </xdr:from>
    <xdr:to>
      <xdr:col>1</xdr:col>
      <xdr:colOff>5219700</xdr:colOff>
      <xdr:row>59</xdr:row>
      <xdr:rowOff>38072</xdr:rowOff>
    </xdr:to>
    <xdr:grpSp>
      <xdr:nvGrpSpPr>
        <xdr:cNvPr id="117" name="Group 116">
          <a:extLst>
            <a:ext uri="{FF2B5EF4-FFF2-40B4-BE49-F238E27FC236}">
              <a16:creationId xmlns:a16="http://schemas.microsoft.com/office/drawing/2014/main" id="{13E6C982-6CD3-4F56-8160-7A99956655B4}"/>
            </a:ext>
          </a:extLst>
        </xdr:cNvPr>
        <xdr:cNvGrpSpPr/>
      </xdr:nvGrpSpPr>
      <xdr:grpSpPr>
        <a:xfrm>
          <a:off x="333375" y="6638897"/>
          <a:ext cx="5724525" cy="5210175"/>
          <a:chOff x="381000" y="6619847"/>
          <a:chExt cx="5734050" cy="5210175"/>
        </a:xfrm>
      </xdr:grpSpPr>
      <xdr:sp macro="" textlink="">
        <xdr:nvSpPr>
          <xdr:cNvPr id="118" name="txt_TourBackground" descr="Background">
            <a:extLst>
              <a:ext uri="{FF2B5EF4-FFF2-40B4-BE49-F238E27FC236}">
                <a16:creationId xmlns:a16="http://schemas.microsoft.com/office/drawing/2014/main" id="{D3E3BF3F-62BA-42BD-AAAA-C2798A711BDD}"/>
              </a:ext>
            </a:extLst>
          </xdr:cNvPr>
          <xdr:cNvSpPr/>
        </xdr:nvSpPr>
        <xdr:spPr>
          <a:xfrm>
            <a:off x="381000" y="6619847"/>
            <a:ext cx="5734050" cy="52101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119" name="txt_TourHeader" descr="VLOOKUP and #NA">
            <a:extLst>
              <a:ext uri="{FF2B5EF4-FFF2-40B4-BE49-F238E27FC236}">
                <a16:creationId xmlns:a16="http://schemas.microsoft.com/office/drawing/2014/main" id="{386B07F5-B225-4CBC-99F5-455BC4C0E041}"/>
              </a:ext>
            </a:extLst>
          </xdr:cNvPr>
          <xdr:cNvSpPr txBox="1"/>
        </xdr:nvSpPr>
        <xdr:spPr>
          <a:xfrm>
            <a:off x="622303" y="6715096"/>
            <a:ext cx="5251444" cy="578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VLOOKUP and #N/A</a:t>
            </a:r>
          </a:p>
        </xdr:txBody>
      </xdr:sp>
      <xdr:cxnSp macro="">
        <xdr:nvCxnSpPr>
          <xdr:cNvPr id="120" name="txt_TourLine1" descr="Decorative line">
            <a:extLst>
              <a:ext uri="{FF2B5EF4-FFF2-40B4-BE49-F238E27FC236}">
                <a16:creationId xmlns:a16="http://schemas.microsoft.com/office/drawing/2014/main" id="{630863CB-3AD3-41AC-8A46-12E685348E7F}"/>
              </a:ext>
            </a:extLst>
          </xdr:cNvPr>
          <xdr:cNvCxnSpPr>
            <a:cxnSpLocks/>
          </xdr:cNvCxnSpPr>
        </xdr:nvCxnSpPr>
        <xdr:spPr>
          <a:xfrm>
            <a:off x="623901" y="7286598"/>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21" name="txt_TourLine2" descr="Decorative line">
            <a:extLst>
              <a:ext uri="{FF2B5EF4-FFF2-40B4-BE49-F238E27FC236}">
                <a16:creationId xmlns:a16="http://schemas.microsoft.com/office/drawing/2014/main" id="{9714E556-7850-4148-BEC1-BE99A53AD145}"/>
              </a:ext>
            </a:extLst>
          </xdr:cNvPr>
          <xdr:cNvCxnSpPr>
            <a:cxnSpLocks/>
          </xdr:cNvCxnSpPr>
        </xdr:nvCxnSpPr>
        <xdr:spPr>
          <a:xfrm>
            <a:off x="623901" y="11213013"/>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22" name="txt_TourIntro" descr="Invariably, you'll run into a situation where VLOOKUP can't find what you asked it to, and it returns an error (#N/A). Sometimes, it's because the lookup value simply doesn't exist, or it can because the reference cell doesn't have a value yet.&#10;&#10;">
            <a:extLst>
              <a:ext uri="{FF2B5EF4-FFF2-40B4-BE49-F238E27FC236}">
                <a16:creationId xmlns:a16="http://schemas.microsoft.com/office/drawing/2014/main" id="{14D15DCB-93AB-4F22-9D6D-FBFB2C3479BE}"/>
              </a:ext>
            </a:extLst>
          </xdr:cNvPr>
          <xdr:cNvSpPr txBox="1"/>
        </xdr:nvSpPr>
        <xdr:spPr>
          <a:xfrm>
            <a:off x="619288" y="7320013"/>
            <a:ext cx="5251444" cy="578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Invariably, you'll run into a situation where VLOOKUP can't find what you asked it to, and it returns an error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#N/A</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Sometimes, it's because the lookup value simply doesn't exist, or it can because the reference cell doesn't have a value yet.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grpSp>
        <xdr:nvGrpSpPr>
          <xdr:cNvPr id="123" name="grp_Step">
            <a:extLst>
              <a:ext uri="{FF2B5EF4-FFF2-40B4-BE49-F238E27FC236}">
                <a16:creationId xmlns:a16="http://schemas.microsoft.com/office/drawing/2014/main" id="{5965A0D4-2BC5-48D7-B26B-96EE64B5243D}"/>
              </a:ext>
            </a:extLst>
          </xdr:cNvPr>
          <xdr:cNvGrpSpPr/>
        </xdr:nvGrpSpPr>
        <xdr:grpSpPr>
          <a:xfrm>
            <a:off x="619125" y="8020022"/>
            <a:ext cx="5353050" cy="596207"/>
            <a:chOff x="562285" y="7734300"/>
            <a:chExt cx="5318320" cy="596207"/>
          </a:xfrm>
        </xdr:grpSpPr>
        <xdr:sp macro="" textlink="">
          <xdr:nvSpPr>
            <xdr:cNvPr id="127" name="txt_Step" descr="If you know your lookup value exists, but want to hide the error if the lookup cell is blank, you can use an IF statement. In this case, we'll wrap our existing VLOOKUP formula like this in cell D43:&#10;&#10;=IF(C43=&quot;&quot;,&quot;&quot;,VLOOKUP(C43,C37:D41,2,FALSE))&#10;&#10;This says if cell C43 equals nothing (&quot;&quot;), then return nothing, otherwise return the VLOOKUP's results. Note the second closing parenthesis at the end of the formula. This closes the IF statement.&#10;&#10;">
              <a:extLst>
                <a:ext uri="{FF2B5EF4-FFF2-40B4-BE49-F238E27FC236}">
                  <a16:creationId xmlns:a16="http://schemas.microsoft.com/office/drawing/2014/main" id="{EEACBD37-1990-4370-9F66-49CF679806B6}"/>
                </a:ext>
              </a:extLst>
            </xdr:cNvPr>
            <xdr:cNvSpPr txBox="1"/>
          </xdr:nvSpPr>
          <xdr:spPr>
            <a:xfrm>
              <a:off x="979442" y="7776258"/>
              <a:ext cx="4901163"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 you know your lookup value exists, but want to hide the error if the lookup cell is blank, you can use an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statement. In this case, we'll wrap our existing VLOOKUP formula like this in cell D43:</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=IF(C43="","",VLOOKUP(C43,C37:D41,2,FALSE))</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This says, "If cell C43 equals nothing (""), then return nothing, otherwise return the VLOOKUP's results". Note the second closing parenthesis at the end of the formula. This closes the IF statement.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28" name="shp_Step" descr="1">
              <a:extLst>
                <a:ext uri="{FF2B5EF4-FFF2-40B4-BE49-F238E27FC236}">
                  <a16:creationId xmlns:a16="http://schemas.microsoft.com/office/drawing/2014/main" id="{FF268881-27CD-4E87-AFEB-AFD303754FA4}"/>
                </a:ext>
              </a:extLst>
            </xdr:cNvPr>
            <xdr:cNvSpPr/>
          </xdr:nvSpPr>
          <xdr:spPr>
            <a:xfrm>
              <a:off x="562285" y="77343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124" name="Group 123">
            <a:extLst>
              <a:ext uri="{FF2B5EF4-FFF2-40B4-BE49-F238E27FC236}">
                <a16:creationId xmlns:a16="http://schemas.microsoft.com/office/drawing/2014/main" id="{E6606029-FD51-46CF-AFBE-ED7D2B796703}"/>
              </a:ext>
            </a:extLst>
          </xdr:cNvPr>
          <xdr:cNvGrpSpPr/>
        </xdr:nvGrpSpPr>
        <xdr:grpSpPr>
          <a:xfrm>
            <a:off x="619125" y="9848822"/>
            <a:ext cx="5229624" cy="643832"/>
            <a:chOff x="11201400" y="3619500"/>
            <a:chExt cx="5229624" cy="643832"/>
          </a:xfrm>
        </xdr:grpSpPr>
        <xdr:sp macro="" textlink="">
          <xdr:nvSpPr>
            <xdr:cNvPr id="125" name="txt_Step" descr="If you're not sure your lookup value exists, but you still want to suppress the #N/A error, you can use an error handling function called IFERROR in cell G43: =IFERROR(VLOOKUP(F43,F37:G41,2,FALSE),&quot;&quot;). IFERROR says if the VLOOKUP returns a valid result, then display that, otherwise, display nothing (&quot;&quot;). We displayed nothing here (&quot;&quot;), but you can also use numbers (0,1, 2, etc.), or text, such as &quot;Formula isn't correct&quot;.&#10;&#10;">
              <a:extLst>
                <a:ext uri="{FF2B5EF4-FFF2-40B4-BE49-F238E27FC236}">
                  <a16:creationId xmlns:a16="http://schemas.microsoft.com/office/drawing/2014/main" id="{250F4D35-4886-4A69-B7A9-2E3BC66C4614}"/>
                </a:ext>
              </a:extLst>
            </xdr:cNvPr>
            <xdr:cNvSpPr txBox="1"/>
          </xdr:nvSpPr>
          <xdr:spPr>
            <a:xfrm>
              <a:off x="11621281" y="3709083"/>
              <a:ext cx="4809743"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 you're not sure your lookup value exists, but you still want to suppress the #N/A error, you can use an error handling function called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IFERROR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in cell G43: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=IFERROR(VLOOKUP(F43,F37:G41,2,FALSE),"")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IFERROR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says, "If the VLOOKUP returns a valid result, then display that, otherwise, display nothing ("")". We displayed nothing here (""), but you can also use numbers (0,1, 2, etc.), or text, such as "Formula isn't correct".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26" name="shp_Step" descr="2">
              <a:extLst>
                <a:ext uri="{FF2B5EF4-FFF2-40B4-BE49-F238E27FC236}">
                  <a16:creationId xmlns:a16="http://schemas.microsoft.com/office/drawing/2014/main" id="{5CAEF7F2-CADC-4405-A740-3677A6585269}"/>
                </a:ext>
              </a:extLst>
            </xdr:cNvPr>
            <xdr:cNvSpPr/>
          </xdr:nvSpPr>
          <xdr:spPr>
            <a:xfrm>
              <a:off x="11201400" y="3619500"/>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clientData/>
  </xdr:twoCellAnchor>
  <xdr:twoCellAnchor editAs="absolute">
    <xdr:from>
      <xdr:col>0</xdr:col>
      <xdr:colOff>571500</xdr:colOff>
      <xdr:row>56</xdr:row>
      <xdr:rowOff>180947</xdr:rowOff>
    </xdr:from>
    <xdr:to>
      <xdr:col>1</xdr:col>
      <xdr:colOff>998945</xdr:colOff>
      <xdr:row>58</xdr:row>
      <xdr:rowOff>135396</xdr:rowOff>
    </xdr:to>
    <xdr:sp macro="" textlink="">
      <xdr:nvSpPr>
        <xdr:cNvPr id="129" name="PreviousButton" descr="Return to the previous sheet">
          <a:hlinkClick xmlns:r="http://schemas.openxmlformats.org/officeDocument/2006/relationships" r:id="rId10" tooltip="Click here to go back to the previous sheet"/>
          <a:extLst>
            <a:ext uri="{FF2B5EF4-FFF2-40B4-BE49-F238E27FC236}">
              <a16:creationId xmlns:a16="http://schemas.microsoft.com/office/drawing/2014/main" id="{049FDD6C-0419-436A-A64D-A3B2D630D4B4}"/>
            </a:ext>
          </a:extLst>
        </xdr:cNvPr>
        <xdr:cNvSpPr/>
      </xdr:nvSpPr>
      <xdr:spPr>
        <a:xfrm flipH="1">
          <a:off x="571500" y="11420447"/>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3665586</xdr:colOff>
      <xdr:row>56</xdr:row>
      <xdr:rowOff>180947</xdr:rowOff>
    </xdr:from>
    <xdr:to>
      <xdr:col>1</xdr:col>
      <xdr:colOff>4940756</xdr:colOff>
      <xdr:row>58</xdr:row>
      <xdr:rowOff>135396</xdr:rowOff>
    </xdr:to>
    <xdr:sp macro="" textlink="">
      <xdr:nvSpPr>
        <xdr:cNvPr id="130" name="NextButton" descr="Advance to the next sheet">
          <a:hlinkClick xmlns:r="http://schemas.openxmlformats.org/officeDocument/2006/relationships" r:id="rId1" tooltip="Click here to go back to the previous sheet"/>
          <a:extLst>
            <a:ext uri="{FF2B5EF4-FFF2-40B4-BE49-F238E27FC236}">
              <a16:creationId xmlns:a16="http://schemas.microsoft.com/office/drawing/2014/main" id="{7E521B5B-4F6E-46CF-9081-B282E69CE49D}"/>
            </a:ext>
          </a:extLst>
        </xdr:cNvPr>
        <xdr:cNvSpPr/>
      </xdr:nvSpPr>
      <xdr:spPr>
        <a:xfrm>
          <a:off x="4513311" y="11420447"/>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3</xdr:col>
      <xdr:colOff>428626</xdr:colOff>
      <xdr:row>43</xdr:row>
      <xdr:rowOff>76208</xdr:rowOff>
    </xdr:from>
    <xdr:to>
      <xdr:col>9</xdr:col>
      <xdr:colOff>285751</xdr:colOff>
      <xdr:row>52</xdr:row>
      <xdr:rowOff>130186</xdr:rowOff>
    </xdr:to>
    <xdr:grpSp>
      <xdr:nvGrpSpPr>
        <xdr:cNvPr id="131" name="IMPORTANT DETAIL" descr="IMPORTANT DETAIL&#10;&#10;">
          <a:extLst>
            <a:ext uri="{FF2B5EF4-FFF2-40B4-BE49-F238E27FC236}">
              <a16:creationId xmlns:a16="http://schemas.microsoft.com/office/drawing/2014/main" id="{321AE9BC-CB50-4E20-92DE-ED300BC55383}"/>
            </a:ext>
          </a:extLst>
        </xdr:cNvPr>
        <xdr:cNvGrpSpPr/>
      </xdr:nvGrpSpPr>
      <xdr:grpSpPr>
        <a:xfrm>
          <a:off x="7686676" y="8839208"/>
          <a:ext cx="3886200" cy="1768478"/>
          <a:chOff x="6788150" y="10960177"/>
          <a:chExt cx="3989022" cy="1708075"/>
        </a:xfrm>
      </xdr:grpSpPr>
      <xdr:sp macro="" textlink="">
        <xdr:nvSpPr>
          <xdr:cNvPr id="132" name="Instruction" descr="IMPORTANT DETAIL&#10;IFERROR is what's known as a blanket error handler, meaning it will suppress any error your formula might throw. This can cause problems if Excel is giving you a notification that your formula has a legitimate error that needs to be fixed.&#10;&#10;A rule of thumb is to not add error handlers to your formulas until you're absolutely certain they work properly.&#10;">
            <a:extLst>
              <a:ext uri="{FF2B5EF4-FFF2-40B4-BE49-F238E27FC236}">
                <a16:creationId xmlns:a16="http://schemas.microsoft.com/office/drawing/2014/main" id="{2A97E2F2-8B10-4CB5-B606-3B7DCC83E9FB}"/>
              </a:ext>
            </a:extLst>
          </xdr:cNvPr>
          <xdr:cNvSpPr txBox="1"/>
        </xdr:nvSpPr>
        <xdr:spPr>
          <a:xfrm>
            <a:off x="7073899" y="11363327"/>
            <a:ext cx="3703273"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IMPORTANT DETAIL</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1" i="0" kern="1200" baseline="0">
                <a:solidFill>
                  <a:schemeClr val="dk1"/>
                </a:solidFill>
                <a:effectLst/>
                <a:latin typeface="+mn-lt"/>
                <a:ea typeface="+mn-ea"/>
                <a:cs typeface="+mn-cs"/>
              </a:rPr>
              <a:t>IFERROR</a:t>
            </a:r>
            <a:r>
              <a:rPr lang="en-US" sz="1100" b="0" i="0" kern="1200" baseline="0">
                <a:solidFill>
                  <a:schemeClr val="dk1"/>
                </a:solidFill>
                <a:effectLst/>
                <a:latin typeface="+mn-lt"/>
                <a:ea typeface="+mn-ea"/>
                <a:cs typeface="+mn-cs"/>
              </a:rPr>
              <a:t> is what's known as a blanket error handler, meaning it will suppress any error your formula might throw. This can cause problems if Excel is giving you a notification that your formula has a legitimate error that needs to be fixed.</a:t>
            </a:r>
          </a:p>
          <a:p>
            <a:pPr eaLnBrk="1" fontAlgn="auto" latinLnBrk="0" hangingPunct="1"/>
            <a:endParaRPr lang="en-US" sz="1100" b="0" i="0" kern="1200" baseline="0">
              <a:solidFill>
                <a:schemeClr val="dk1"/>
              </a:solidFill>
              <a:effectLst/>
              <a:latin typeface="+mn-lt"/>
              <a:ea typeface="+mn-ea"/>
              <a:cs typeface="+mn-cs"/>
            </a:endParaRPr>
          </a:p>
          <a:p>
            <a:pPr eaLnBrk="1" fontAlgn="auto" latinLnBrk="0" hangingPunct="1"/>
            <a:r>
              <a:rPr lang="en-US" sz="1100" b="0" i="0" kern="1200" baseline="0">
                <a:solidFill>
                  <a:schemeClr val="dk1"/>
                </a:solidFill>
                <a:effectLst/>
                <a:latin typeface="+mn-lt"/>
                <a:ea typeface="+mn-ea"/>
                <a:cs typeface="+mn-cs"/>
              </a:rPr>
              <a:t>A rule of thumb is to not add error handlers to your formulas until you're absolutely certain they work properly.</a:t>
            </a:r>
            <a:endParaRPr lang="en-US" sz="1100">
              <a:effectLst/>
            </a:endParaRPr>
          </a:p>
        </xdr:txBody>
      </xdr:sp>
      <xdr:pic>
        <xdr:nvPicPr>
          <xdr:cNvPr id="133" name="Magnify glass" descr="Magnifying glass">
            <a:extLst>
              <a:ext uri="{FF2B5EF4-FFF2-40B4-BE49-F238E27FC236}">
                <a16:creationId xmlns:a16="http://schemas.microsoft.com/office/drawing/2014/main" id="{80E002ED-1A1C-4600-8617-DACB1954AE32}"/>
              </a:ext>
            </a:extLst>
          </xdr:cNvPr>
          <xdr:cNvPicPr>
            <a:picLocks noChangeAspect="1"/>
          </xdr:cNvPicPr>
        </xdr:nvPicPr>
        <xdr:blipFill>
          <a:blip xmlns:r="http://schemas.openxmlformats.org/officeDocument/2006/relationships" r:embed="rId11">
            <a:extLst>
              <a:ext uri="{96DAC541-7B7A-43D3-8B79-37D633B846F1}">
                <asvg:svgBlip xmlns:asvg="http://schemas.microsoft.com/office/drawing/2016/SVG/main" r:embed="rId12"/>
              </a:ext>
            </a:extLst>
          </a:blip>
          <a:stretch>
            <a:fillRect/>
          </a:stretch>
        </xdr:blipFill>
        <xdr:spPr>
          <a:xfrm flipH="1">
            <a:off x="6788150" y="11420475"/>
            <a:ext cx="352313" cy="339611"/>
          </a:xfrm>
          <a:prstGeom prst="rect">
            <a:avLst/>
          </a:prstGeom>
        </xdr:spPr>
      </xdr:pic>
      <xdr:sp macro="" textlink="">
        <xdr:nvSpPr>
          <xdr:cNvPr id="134" name="Arrow" descr="Arrow">
            <a:extLst>
              <a:ext uri="{FF2B5EF4-FFF2-40B4-BE49-F238E27FC236}">
                <a16:creationId xmlns:a16="http://schemas.microsoft.com/office/drawing/2014/main" id="{1531872D-805C-4E14-9E2F-6B51D84DF3B2}"/>
              </a:ext>
            </a:extLst>
          </xdr:cNvPr>
          <xdr:cNvSpPr/>
        </xdr:nvSpPr>
        <xdr:spPr>
          <a:xfrm rot="3874191">
            <a:off x="8229331" y="10969973"/>
            <a:ext cx="442979" cy="423388"/>
          </a:xfrm>
          <a:prstGeom prst="arc">
            <a:avLst>
              <a:gd name="adj1" fmla="val 15011426"/>
              <a:gd name="adj2" fmla="val 672396"/>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twoCellAnchor>
    <xdr:from>
      <xdr:col>1</xdr:col>
      <xdr:colOff>100019</xdr:colOff>
      <xdr:row>6</xdr:row>
      <xdr:rowOff>66655</xdr:rowOff>
    </xdr:from>
    <xdr:to>
      <xdr:col>1</xdr:col>
      <xdr:colOff>3862394</xdr:colOff>
      <xdr:row>19</xdr:row>
      <xdr:rowOff>113871</xdr:rowOff>
    </xdr:to>
    <xdr:grpSp>
      <xdr:nvGrpSpPr>
        <xdr:cNvPr id="135" name="Group 134">
          <a:extLst>
            <a:ext uri="{FF2B5EF4-FFF2-40B4-BE49-F238E27FC236}">
              <a16:creationId xmlns:a16="http://schemas.microsoft.com/office/drawing/2014/main" id="{6CD3A2DF-2D37-45A6-9A63-6B14AFC74B8A}"/>
            </a:ext>
          </a:extLst>
        </xdr:cNvPr>
        <xdr:cNvGrpSpPr/>
      </xdr:nvGrpSpPr>
      <xdr:grpSpPr>
        <a:xfrm>
          <a:off x="938219" y="1781155"/>
          <a:ext cx="3762375" cy="2523716"/>
          <a:chOff x="2943225" y="1476375"/>
          <a:chExt cx="3762375" cy="2523716"/>
        </a:xfrm>
      </xdr:grpSpPr>
      <xdr:sp macro="" textlink="">
        <xdr:nvSpPr>
          <xdr:cNvPr id="136" name="FormulaBraceLower">
            <a:extLst>
              <a:ext uri="{FF2B5EF4-FFF2-40B4-BE49-F238E27FC236}">
                <a16:creationId xmlns:a16="http://schemas.microsoft.com/office/drawing/2014/main" id="{C914B05B-1B48-413D-9651-8935235A015E}"/>
              </a:ext>
            </a:extLst>
          </xdr:cNvPr>
          <xdr:cNvSpPr/>
        </xdr:nvSpPr>
        <xdr:spPr>
          <a:xfrm rot="16200000">
            <a:off x="5806942" y="2570298"/>
            <a:ext cx="497160" cy="80486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137" name="FormulaBraceLower">
            <a:extLst>
              <a:ext uri="{FF2B5EF4-FFF2-40B4-BE49-F238E27FC236}">
                <a16:creationId xmlns:a16="http://schemas.microsoft.com/office/drawing/2014/main" id="{9BCA2C0E-7101-41BF-ADB8-82304B7CF009}"/>
              </a:ext>
            </a:extLst>
          </xdr:cNvPr>
          <xdr:cNvSpPr/>
        </xdr:nvSpPr>
        <xdr:spPr>
          <a:xfrm rot="16200000">
            <a:off x="4805543" y="2700160"/>
            <a:ext cx="497160" cy="545139"/>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138" name="FormulaBraceUpper">
            <a:extLst>
              <a:ext uri="{FF2B5EF4-FFF2-40B4-BE49-F238E27FC236}">
                <a16:creationId xmlns:a16="http://schemas.microsoft.com/office/drawing/2014/main" id="{DB0B9C93-8027-4F56-A17E-B56ECC2D8969}"/>
              </a:ext>
            </a:extLst>
          </xdr:cNvPr>
          <xdr:cNvSpPr/>
        </xdr:nvSpPr>
        <xdr:spPr>
          <a:xfrm rot="5400000">
            <a:off x="5221150" y="2194063"/>
            <a:ext cx="497161" cy="242887"/>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39" name="FormulaBraceUpper">
            <a:extLst>
              <a:ext uri="{FF2B5EF4-FFF2-40B4-BE49-F238E27FC236}">
                <a16:creationId xmlns:a16="http://schemas.microsoft.com/office/drawing/2014/main" id="{50351C48-F813-453E-A211-80A7D5397B0D}"/>
              </a:ext>
            </a:extLst>
          </xdr:cNvPr>
          <xdr:cNvSpPr/>
        </xdr:nvSpPr>
        <xdr:spPr>
          <a:xfrm rot="5400000">
            <a:off x="4181651" y="2161998"/>
            <a:ext cx="497162" cy="30701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40" name="txt_Formula" descr="=VLOOKUP(A1,B:C,2,FALSE)&#10;">
            <a:extLst>
              <a:ext uri="{FF2B5EF4-FFF2-40B4-BE49-F238E27FC236}">
                <a16:creationId xmlns:a16="http://schemas.microsoft.com/office/drawing/2014/main" id="{786BBFD9-F72E-4EA3-96E4-7C14F0A569CB}"/>
              </a:ext>
            </a:extLst>
          </xdr:cNvPr>
          <xdr:cNvSpPr txBox="1"/>
        </xdr:nvSpPr>
        <xdr:spPr>
          <a:xfrm>
            <a:off x="2943225" y="2476500"/>
            <a:ext cx="3729038" cy="529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=VLOOKUP(A1,B:C,2,FALSE)</a:t>
            </a:r>
            <a:endParaRPr lang="en-US" sz="2000">
              <a:effectLst/>
              <a:latin typeface="Times New Roman" panose="02020603050405020304" pitchFamily="18" charset="0"/>
              <a:ea typeface="Times New Roman" panose="02020603050405020304" pitchFamily="18" charset="0"/>
            </a:endParaRPr>
          </a:p>
        </xdr:txBody>
      </xdr:sp>
      <xdr:sp macro="" textlink="">
        <xdr:nvSpPr>
          <xdr:cNvPr id="141" name="txt_FormulaCalloutUpper" descr="What do you want to look for?&#10;&#10;">
            <a:extLst>
              <a:ext uri="{FF2B5EF4-FFF2-40B4-BE49-F238E27FC236}">
                <a16:creationId xmlns:a16="http://schemas.microsoft.com/office/drawing/2014/main" id="{6F5BDB75-1135-403E-AEFC-247F7625DDEB}"/>
              </a:ext>
            </a:extLst>
          </xdr:cNvPr>
          <xdr:cNvSpPr txBox="1">
            <a:spLocks noChangeArrowheads="1"/>
          </xdr:cNvSpPr>
        </xdr:nvSpPr>
        <xdr:spPr bwMode="auto">
          <a:xfrm>
            <a:off x="4000500" y="1476375"/>
            <a:ext cx="928688" cy="72349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What do you want to look for?</a:t>
            </a:r>
          </a:p>
        </xdr:txBody>
      </xdr:sp>
      <xdr:sp macro="" textlink="">
        <xdr:nvSpPr>
          <xdr:cNvPr id="142" name="txt_FormulaCalloutUpper" descr="If you find it, how many columns to the right do you want to get a value?&#10;">
            <a:extLst>
              <a:ext uri="{FF2B5EF4-FFF2-40B4-BE49-F238E27FC236}">
                <a16:creationId xmlns:a16="http://schemas.microsoft.com/office/drawing/2014/main" id="{18D133B9-5AB0-40F3-B62C-4B60B0FDC556}"/>
              </a:ext>
            </a:extLst>
          </xdr:cNvPr>
          <xdr:cNvSpPr txBox="1">
            <a:spLocks noChangeArrowheads="1"/>
          </xdr:cNvSpPr>
        </xdr:nvSpPr>
        <xdr:spPr bwMode="auto">
          <a:xfrm>
            <a:off x="5062538" y="1476375"/>
            <a:ext cx="1643062" cy="72349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If you find it, how many columns to the right do you want to get a value?</a:t>
            </a:r>
          </a:p>
        </xdr:txBody>
      </xdr:sp>
      <xdr:sp macro="" textlink="">
        <xdr:nvSpPr>
          <xdr:cNvPr id="143" name="txt_FormulaCalloutLower" descr="Where do you want to look for it?&#10;">
            <a:extLst>
              <a:ext uri="{FF2B5EF4-FFF2-40B4-BE49-F238E27FC236}">
                <a16:creationId xmlns:a16="http://schemas.microsoft.com/office/drawing/2014/main" id="{7A0BF5A2-0462-4CFA-A98B-D5D3A7DC336D}"/>
              </a:ext>
            </a:extLst>
          </xdr:cNvPr>
          <xdr:cNvSpPr txBox="1">
            <a:spLocks noChangeArrowheads="1"/>
          </xdr:cNvSpPr>
        </xdr:nvSpPr>
        <xdr:spPr bwMode="auto">
          <a:xfrm>
            <a:off x="4572000" y="3105150"/>
            <a:ext cx="960438" cy="894941"/>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Where do you want to look for it?</a:t>
            </a:r>
          </a:p>
        </xdr:txBody>
      </xdr:sp>
      <xdr:sp macro="" textlink="">
        <xdr:nvSpPr>
          <xdr:cNvPr id="144" name="txt_FormulaCalloutLower" descr="Do you want an exact, or approximate match?&#10;">
            <a:extLst>
              <a:ext uri="{FF2B5EF4-FFF2-40B4-BE49-F238E27FC236}">
                <a16:creationId xmlns:a16="http://schemas.microsoft.com/office/drawing/2014/main" id="{B53691DA-0A76-4040-8DEE-B27DBF05FE8C}"/>
              </a:ext>
            </a:extLst>
          </xdr:cNvPr>
          <xdr:cNvSpPr txBox="1">
            <a:spLocks noChangeArrowheads="1"/>
          </xdr:cNvSpPr>
        </xdr:nvSpPr>
        <xdr:spPr bwMode="auto">
          <a:xfrm>
            <a:off x="5653088" y="3105150"/>
            <a:ext cx="960438" cy="894941"/>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Do you want an exact, or approximate match?</a:t>
            </a:r>
          </a:p>
        </xdr:txBody>
      </xdr:sp>
    </xdr:grpSp>
    <xdr:clientData/>
  </xdr:twoCellAnchor>
  <xdr:twoCellAnchor>
    <xdr:from>
      <xdr:col>2</xdr:col>
      <xdr:colOff>896859</xdr:colOff>
      <xdr:row>22</xdr:row>
      <xdr:rowOff>66674</xdr:rowOff>
    </xdr:from>
    <xdr:to>
      <xdr:col>8</xdr:col>
      <xdr:colOff>469388</xdr:colOff>
      <xdr:row>28</xdr:row>
      <xdr:rowOff>146779</xdr:rowOff>
    </xdr:to>
    <xdr:grpSp>
      <xdr:nvGrpSpPr>
        <xdr:cNvPr id="4" name="Group 3">
          <a:extLst>
            <a:ext uri="{FF2B5EF4-FFF2-40B4-BE49-F238E27FC236}">
              <a16:creationId xmlns:a16="http://schemas.microsoft.com/office/drawing/2014/main" id="{089FFE6E-D9A5-469F-8731-5F616E56C80F}"/>
            </a:ext>
          </a:extLst>
        </xdr:cNvPr>
        <xdr:cNvGrpSpPr/>
      </xdr:nvGrpSpPr>
      <xdr:grpSpPr>
        <a:xfrm>
          <a:off x="7259559" y="4829174"/>
          <a:ext cx="3906404" cy="1223105"/>
          <a:chOff x="7726284" y="4829174"/>
          <a:chExt cx="4158817" cy="1223105"/>
        </a:xfrm>
      </xdr:grpSpPr>
      <xdr:grpSp>
        <xdr:nvGrpSpPr>
          <xdr:cNvPr id="108" name="Group 107">
            <a:extLst>
              <a:ext uri="{FF2B5EF4-FFF2-40B4-BE49-F238E27FC236}">
                <a16:creationId xmlns:a16="http://schemas.microsoft.com/office/drawing/2014/main" id="{03EFBC7C-34AE-450B-A955-411C63A44A84}"/>
              </a:ext>
            </a:extLst>
          </xdr:cNvPr>
          <xdr:cNvGrpSpPr/>
        </xdr:nvGrpSpPr>
        <xdr:grpSpPr>
          <a:xfrm>
            <a:off x="7726284" y="5104177"/>
            <a:ext cx="4158817" cy="948102"/>
            <a:chOff x="6370551" y="2394314"/>
            <a:chExt cx="3243106" cy="948102"/>
          </a:xfrm>
        </xdr:grpSpPr>
        <xdr:sp macro="" textlink="">
          <xdr:nvSpPr>
            <xdr:cNvPr id="109" name="Step" descr="EXPERIMENT&#10;Try selecting different items from the drop down lists. You'll see the result cells instantly update themselves with new values.&#10;">
              <a:extLst>
                <a:ext uri="{FF2B5EF4-FFF2-40B4-BE49-F238E27FC236}">
                  <a16:creationId xmlns:a16="http://schemas.microsoft.com/office/drawing/2014/main" id="{F058B804-367A-4D12-BA59-0970AFE733A6}"/>
                </a:ext>
              </a:extLst>
            </xdr:cNvPr>
            <xdr:cNvSpPr txBox="1"/>
          </xdr:nvSpPr>
          <xdr:spPr>
            <a:xfrm>
              <a:off x="6570375" y="2394314"/>
              <a:ext cx="3043282" cy="948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EXPERIMENT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latin typeface="+mn-lt"/>
                  <a:ea typeface="Segoe UI" pitchFamily="34" charset="0"/>
                  <a:cs typeface="Segoe UI Light" panose="020B0502040204020203" pitchFamily="34" charset="0"/>
                </a:rPr>
                <a:t>Try selecting</a:t>
              </a:r>
              <a:r>
                <a:rPr lang="en-US" sz="1100" kern="0" baseline="0">
                  <a:solidFill>
                    <a:schemeClr val="bg2">
                      <a:lumMod val="25000"/>
                    </a:schemeClr>
                  </a:solidFill>
                  <a:latin typeface="+mn-lt"/>
                  <a:ea typeface="Segoe UI" pitchFamily="34" charset="0"/>
                  <a:cs typeface="Segoe UI Light" panose="020B0502040204020203" pitchFamily="34" charset="0"/>
                </a:rPr>
                <a:t> different items from the drop down lists. You'll see the result cells instantly update themselves with new values.</a:t>
              </a:r>
              <a:endParaRPr lang="en-US" sz="1100" kern="0">
                <a:solidFill>
                  <a:schemeClr val="bg2">
                    <a:lumMod val="25000"/>
                  </a:schemeClr>
                </a:solidFill>
                <a:latin typeface="+mn-lt"/>
                <a:ea typeface="Segoe UI" pitchFamily="34" charset="0"/>
                <a:cs typeface="Segoe UI Light" panose="020B0502040204020203" pitchFamily="34" charset="0"/>
              </a:endParaRPr>
            </a:p>
          </xdr:txBody>
        </xdr:sp>
        <xdr:pic>
          <xdr:nvPicPr>
            <xdr:cNvPr id="111" name="Graphic 96" descr="Flask">
              <a:extLst>
                <a:ext uri="{FF2B5EF4-FFF2-40B4-BE49-F238E27FC236}">
                  <a16:creationId xmlns:a16="http://schemas.microsoft.com/office/drawing/2014/main" id="{567F3C53-03B1-43F2-BB49-70742F30BE02}"/>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6370551" y="2499089"/>
              <a:ext cx="331088" cy="368300"/>
            </a:xfrm>
            <a:prstGeom prst="rect">
              <a:avLst/>
            </a:prstGeom>
          </xdr:spPr>
        </xdr:pic>
      </xdr:grpSp>
      <xdr:sp macro="" textlink="">
        <xdr:nvSpPr>
          <xdr:cNvPr id="71" name="FormulaBraceLower">
            <a:extLst>
              <a:ext uri="{FF2B5EF4-FFF2-40B4-BE49-F238E27FC236}">
                <a16:creationId xmlns:a16="http://schemas.microsoft.com/office/drawing/2014/main" id="{7B63C257-0957-4E3A-BE00-93BDA82D9D53}"/>
              </a:ext>
            </a:extLst>
          </xdr:cNvPr>
          <xdr:cNvSpPr/>
        </xdr:nvSpPr>
        <xdr:spPr>
          <a:xfrm rot="16200000">
            <a:off x="8139115" y="4491036"/>
            <a:ext cx="219076" cy="895352"/>
          </a:xfrm>
          <a:prstGeom prst="leftBrace">
            <a:avLst/>
          </a:prstGeom>
          <a:ln w="12700">
            <a:solidFill>
              <a:srgbClr val="F4B183"/>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grpSp>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79528</xdr:colOff>
      <xdr:row>92</xdr:row>
      <xdr:rowOff>38101</xdr:rowOff>
    </xdr:from>
    <xdr:to>
      <xdr:col>20</xdr:col>
      <xdr:colOff>164645</xdr:colOff>
      <xdr:row>95</xdr:row>
      <xdr:rowOff>22201</xdr:rowOff>
    </xdr:to>
    <xdr:sp macro="" textlink="">
      <xdr:nvSpPr>
        <xdr:cNvPr id="8" name="Step" descr="Type =SUM(D4:D7), and then press enter. When you're done, you'll see the result of 170">
          <a:extLst>
            <a:ext uri="{FF2B5EF4-FFF2-40B4-BE49-F238E27FC236}">
              <a16:creationId xmlns:a16="http://schemas.microsoft.com/office/drawing/2014/main" id="{8F26A0BE-2507-40C1-88A3-4D85E7F8E095}"/>
            </a:ext>
          </a:extLst>
        </xdr:cNvPr>
        <xdr:cNvSpPr txBox="1"/>
      </xdr:nvSpPr>
      <xdr:spPr>
        <a:xfrm>
          <a:off x="13614553" y="18211801"/>
          <a:ext cx="4809517" cy="55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21</xdr:col>
      <xdr:colOff>47625</xdr:colOff>
      <xdr:row>75</xdr:row>
      <xdr:rowOff>38100</xdr:rowOff>
    </xdr:from>
    <xdr:to>
      <xdr:col>35</xdr:col>
      <xdr:colOff>400050</xdr:colOff>
      <xdr:row>84</xdr:row>
      <xdr:rowOff>172910</xdr:rowOff>
    </xdr:to>
    <xdr:grpSp>
      <xdr:nvGrpSpPr>
        <xdr:cNvPr id="88" name="GOOD TO KNOW" descr="GOOD TO KNOW&#10;Double-click this cell and you'll see that the formula is different. Specifically, the sum criteria is &quot;&gt;=50&quot; which means greater than or equal to 50. There are other operators you can use like &quot;&lt;=50&quot; which is less than or equal to 50. And there's &quot;&lt;&gt;50&quot; which is not equals 50&#10;">
          <a:extLst>
            <a:ext uri="{FF2B5EF4-FFF2-40B4-BE49-F238E27FC236}">
              <a16:creationId xmlns:a16="http://schemas.microsoft.com/office/drawing/2014/main" id="{22FED87C-334E-45C5-A4CC-FBD0B802BEDC}"/>
            </a:ext>
          </a:extLst>
        </xdr:cNvPr>
        <xdr:cNvGrpSpPr/>
      </xdr:nvGrpSpPr>
      <xdr:grpSpPr>
        <a:xfrm>
          <a:off x="18840450" y="14935200"/>
          <a:ext cx="3305175" cy="1849310"/>
          <a:chOff x="6778625" y="15514765"/>
          <a:chExt cx="3432175" cy="1776285"/>
        </a:xfrm>
      </xdr:grpSpPr>
      <xdr:sp macro="" textlink="">
        <xdr:nvSpPr>
          <xdr:cNvPr id="92" name="Step" descr="GOOD TO KNOW&#10;Double-click this cell and you'll see that the formula is different. Specifically, the sum criteria is &quot;&gt;=50&quot; which means greater than or equal to 50. There are other operators you can use like &quot;&lt;=50&quot; which is less than or equal to 50. And there's &quot;&lt;&gt;50&quot; which is not equals 50&#10;">
            <a:extLst>
              <a:ext uri="{FF2B5EF4-FFF2-40B4-BE49-F238E27FC236}">
                <a16:creationId xmlns:a16="http://schemas.microsoft.com/office/drawing/2014/main" id="{80FDEA48-605A-47F3-959F-C6A1DA9817BC}"/>
              </a:ext>
            </a:extLst>
          </xdr:cNvPr>
          <xdr:cNvSpPr txBox="1"/>
        </xdr:nvSpPr>
        <xdr:spPr>
          <a:xfrm>
            <a:off x="7042958" y="15665450"/>
            <a:ext cx="316784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Double-click this cell and you'll see that the formula is different. Specifically, the sum criteria is "&gt;=50" which means greater than or equal to 50. There are other operators you can use like "&lt;=50" which is </a:t>
            </a:r>
            <a:r>
              <a:rPr lang="en-US" sz="1100" b="0" i="1" kern="1200" baseline="0">
                <a:solidFill>
                  <a:schemeClr val="dk1"/>
                </a:solidFill>
                <a:effectLst/>
                <a:latin typeface="+mn-lt"/>
                <a:ea typeface="+mn-ea"/>
                <a:cs typeface="+mn-cs"/>
              </a:rPr>
              <a:t>less than or equal to 50</a:t>
            </a:r>
            <a:r>
              <a:rPr lang="en-US" sz="1100" b="0" i="0" kern="1200" baseline="0">
                <a:solidFill>
                  <a:schemeClr val="dk1"/>
                </a:solidFill>
                <a:effectLst/>
                <a:latin typeface="+mn-lt"/>
                <a:ea typeface="+mn-ea"/>
                <a:cs typeface="+mn-cs"/>
              </a:rPr>
              <a:t>. And there's "&lt;&gt;50" which is </a:t>
            </a:r>
            <a:r>
              <a:rPr lang="en-US" sz="1100" b="0" i="1" kern="1200" baseline="0">
                <a:solidFill>
                  <a:schemeClr val="dk1"/>
                </a:solidFill>
                <a:effectLst/>
                <a:latin typeface="+mn-lt"/>
                <a:ea typeface="+mn-ea"/>
                <a:cs typeface="+mn-cs"/>
              </a:rPr>
              <a:t>not equals 50</a:t>
            </a:r>
            <a:r>
              <a:rPr lang="en-US" sz="1100" b="0" i="0" kern="1200" baseline="0">
                <a:solidFill>
                  <a:schemeClr val="dk1"/>
                </a:solidFill>
                <a:effectLst/>
                <a:latin typeface="+mn-lt"/>
                <a:ea typeface="+mn-ea"/>
                <a:cs typeface="+mn-cs"/>
              </a:rPr>
              <a:t>. </a:t>
            </a:r>
            <a:endParaRPr lang="en-US" sz="1100">
              <a:effectLst/>
              <a:latin typeface="+mn-lt"/>
            </a:endParaRPr>
          </a:p>
        </xdr:txBody>
      </xdr:sp>
      <xdr:pic>
        <xdr:nvPicPr>
          <xdr:cNvPr id="93" name="Graphic 147" descr="Glasses">
            <a:extLst>
              <a:ext uri="{FF2B5EF4-FFF2-40B4-BE49-F238E27FC236}">
                <a16:creationId xmlns:a16="http://schemas.microsoft.com/office/drawing/2014/main" id="{003F6226-FC02-4E5E-9211-9DFEF51A3D94}"/>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6778625" y="15665450"/>
            <a:ext cx="323347" cy="349115"/>
          </a:xfrm>
          <a:prstGeom prst="rect">
            <a:avLst/>
          </a:prstGeom>
        </xdr:spPr>
      </xdr:pic>
      <xdr:sp macro="" textlink="">
        <xdr:nvSpPr>
          <xdr:cNvPr id="94" name="Freeform: Shape 93" descr="Arrrow">
            <a:extLst>
              <a:ext uri="{FF2B5EF4-FFF2-40B4-BE49-F238E27FC236}">
                <a16:creationId xmlns:a16="http://schemas.microsoft.com/office/drawing/2014/main" id="{15104F1B-103C-46F0-AEAD-84159160100C}"/>
              </a:ext>
            </a:extLst>
          </xdr:cNvPr>
          <xdr:cNvSpPr/>
        </xdr:nvSpPr>
        <xdr:spPr>
          <a:xfrm rot="5953034" flipV="1">
            <a:off x="8741246" y="15054464"/>
            <a:ext cx="284005" cy="1204607"/>
          </a:xfrm>
          <a:custGeom>
            <a:avLst/>
            <a:gdLst>
              <a:gd name="connsiteX0" fmla="*/ 279015 w 279015"/>
              <a:gd name="connsiteY0" fmla="*/ 99249 h 1391008"/>
              <a:gd name="connsiteX1" fmla="*/ 134697 w 279015"/>
              <a:gd name="connsiteY1" fmla="*/ 118492 h 1391008"/>
              <a:gd name="connsiteX2" fmla="*/ 211667 w 279015"/>
              <a:gd name="connsiteY2" fmla="*/ 1282658 h 1391008"/>
              <a:gd name="connsiteX3" fmla="*/ 0 w 279015"/>
              <a:gd name="connsiteY3" fmla="*/ 1340386 h 1391008"/>
              <a:gd name="connsiteX4" fmla="*/ 0 w 279015"/>
              <a:gd name="connsiteY4" fmla="*/ 1340386 h 1391008"/>
              <a:gd name="connsiteX0" fmla="*/ 279015 w 279015"/>
              <a:gd name="connsiteY0" fmla="*/ 32141 h 1310271"/>
              <a:gd name="connsiteX1" fmla="*/ 152422 w 279015"/>
              <a:gd name="connsiteY1" fmla="*/ 244286 h 1310271"/>
              <a:gd name="connsiteX2" fmla="*/ 211667 w 279015"/>
              <a:gd name="connsiteY2" fmla="*/ 1215550 h 1310271"/>
              <a:gd name="connsiteX3" fmla="*/ 0 w 279015"/>
              <a:gd name="connsiteY3" fmla="*/ 1273278 h 1310271"/>
              <a:gd name="connsiteX4" fmla="*/ 0 w 279015"/>
              <a:gd name="connsiteY4" fmla="*/ 1273278 h 1310271"/>
              <a:gd name="connsiteX0" fmla="*/ 279015 w 279015"/>
              <a:gd name="connsiteY0" fmla="*/ 2960 h 1281090"/>
              <a:gd name="connsiteX1" fmla="*/ 152422 w 279015"/>
              <a:gd name="connsiteY1" fmla="*/ 215105 h 1281090"/>
              <a:gd name="connsiteX2" fmla="*/ 211667 w 279015"/>
              <a:gd name="connsiteY2" fmla="*/ 1186369 h 1281090"/>
              <a:gd name="connsiteX3" fmla="*/ 0 w 279015"/>
              <a:gd name="connsiteY3" fmla="*/ 1244097 h 1281090"/>
              <a:gd name="connsiteX4" fmla="*/ 0 w 279015"/>
              <a:gd name="connsiteY4" fmla="*/ 1244097 h 12810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9015" h="1281090">
                <a:moveTo>
                  <a:pt x="279015" y="2960"/>
                </a:moveTo>
                <a:cubicBezTo>
                  <a:pt x="162617" y="-10856"/>
                  <a:pt x="163647" y="17870"/>
                  <a:pt x="152422" y="215105"/>
                </a:cubicBezTo>
                <a:cubicBezTo>
                  <a:pt x="141197" y="412340"/>
                  <a:pt x="237071" y="1014870"/>
                  <a:pt x="211667" y="1186369"/>
                </a:cubicBezTo>
                <a:cubicBezTo>
                  <a:pt x="186263" y="1357868"/>
                  <a:pt x="0" y="1244097"/>
                  <a:pt x="0" y="1244097"/>
                </a:cubicBezTo>
                <a:lnTo>
                  <a:pt x="0" y="1244097"/>
                </a:lnTo>
              </a:path>
            </a:pathLst>
          </a:cu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absolute">
    <xdr:from>
      <xdr:col>0</xdr:col>
      <xdr:colOff>352424</xdr:colOff>
      <xdr:row>131</xdr:row>
      <xdr:rowOff>28576</xdr:rowOff>
    </xdr:from>
    <xdr:to>
      <xdr:col>1</xdr:col>
      <xdr:colOff>5229224</xdr:colOff>
      <xdr:row>151</xdr:row>
      <xdr:rowOff>141741</xdr:rowOff>
    </xdr:to>
    <xdr:grpSp>
      <xdr:nvGrpSpPr>
        <xdr:cNvPr id="2" name="Group 1">
          <a:extLst>
            <a:ext uri="{FF2B5EF4-FFF2-40B4-BE49-F238E27FC236}">
              <a16:creationId xmlns:a16="http://schemas.microsoft.com/office/drawing/2014/main" id="{F31110CC-1652-426F-8A11-3D24DC9CD3D1}"/>
            </a:ext>
          </a:extLst>
        </xdr:cNvPr>
        <xdr:cNvGrpSpPr/>
      </xdr:nvGrpSpPr>
      <xdr:grpSpPr>
        <a:xfrm>
          <a:off x="352424" y="25631776"/>
          <a:ext cx="5715000" cy="3923165"/>
          <a:chOff x="447674" y="25631776"/>
          <a:chExt cx="5724525" cy="3762374"/>
        </a:xfrm>
      </xdr:grpSpPr>
      <xdr:sp macro="" textlink="">
        <xdr:nvSpPr>
          <xdr:cNvPr id="152" name="Rectangle 151">
            <a:extLst>
              <a:ext uri="{FF2B5EF4-FFF2-40B4-BE49-F238E27FC236}">
                <a16:creationId xmlns:a16="http://schemas.microsoft.com/office/drawing/2014/main" id="{54D87238-E746-4C47-ABBA-E10A64262FCE}"/>
              </a:ext>
            </a:extLst>
          </xdr:cNvPr>
          <xdr:cNvSpPr/>
        </xdr:nvSpPr>
        <xdr:spPr>
          <a:xfrm>
            <a:off x="447674" y="25631776"/>
            <a:ext cx="5724525" cy="3762374"/>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55" name="Step" descr="More information on the web&#10;">
            <a:extLst>
              <a:ext uri="{FF2B5EF4-FFF2-40B4-BE49-F238E27FC236}">
                <a16:creationId xmlns:a16="http://schemas.microsoft.com/office/drawing/2014/main" id="{E4E79A32-97A9-47B0-87C7-3090F1C4978F}"/>
              </a:ext>
            </a:extLst>
          </xdr:cNvPr>
          <xdr:cNvSpPr txBox="1"/>
        </xdr:nvSpPr>
        <xdr:spPr>
          <a:xfrm>
            <a:off x="659860" y="25748461"/>
            <a:ext cx="5246187" cy="4638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158" name="Straight Connector 157" descr="Decorative line">
            <a:extLst>
              <a:ext uri="{FF2B5EF4-FFF2-40B4-BE49-F238E27FC236}">
                <a16:creationId xmlns:a16="http://schemas.microsoft.com/office/drawing/2014/main" id="{C1DC7374-254A-47B0-91EF-5014A7B4001F}"/>
              </a:ext>
            </a:extLst>
          </xdr:cNvPr>
          <xdr:cNvCxnSpPr>
            <a:cxnSpLocks/>
          </xdr:cNvCxnSpPr>
        </xdr:nvCxnSpPr>
        <xdr:spPr>
          <a:xfrm>
            <a:off x="663028" y="26228550"/>
            <a:ext cx="5243020"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164" name="Straight Connector 163" descr="Decorative line">
            <a:extLst>
              <a:ext uri="{FF2B5EF4-FFF2-40B4-BE49-F238E27FC236}">
                <a16:creationId xmlns:a16="http://schemas.microsoft.com/office/drawing/2014/main" id="{86A13197-B0BB-44E6-87AB-432D5098D000}"/>
              </a:ext>
            </a:extLst>
          </xdr:cNvPr>
          <xdr:cNvCxnSpPr>
            <a:cxnSpLocks/>
          </xdr:cNvCxnSpPr>
        </xdr:nvCxnSpPr>
        <xdr:spPr>
          <a:xfrm>
            <a:off x="663028" y="28602975"/>
            <a:ext cx="5243020"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0</xdr:col>
      <xdr:colOff>342900</xdr:colOff>
      <xdr:row>0</xdr:row>
      <xdr:rowOff>352425</xdr:rowOff>
    </xdr:from>
    <xdr:to>
      <xdr:col>1</xdr:col>
      <xdr:colOff>5229225</xdr:colOff>
      <xdr:row>45</xdr:row>
      <xdr:rowOff>0</xdr:rowOff>
    </xdr:to>
    <xdr:sp macro="" textlink="">
      <xdr:nvSpPr>
        <xdr:cNvPr id="168" name="Background" descr="Background">
          <a:extLst>
            <a:ext uri="{FF2B5EF4-FFF2-40B4-BE49-F238E27FC236}">
              <a16:creationId xmlns:a16="http://schemas.microsoft.com/office/drawing/2014/main" id="{E6C939DA-20FC-4617-9AC0-0E0FD53C0BBC}"/>
            </a:ext>
          </a:extLst>
        </xdr:cNvPr>
        <xdr:cNvSpPr/>
      </xdr:nvSpPr>
      <xdr:spPr>
        <a:xfrm>
          <a:off x="342900" y="352425"/>
          <a:ext cx="5734050" cy="87915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lientData/>
  </xdr:twoCellAnchor>
  <xdr:twoCellAnchor editAs="absolute">
    <xdr:from>
      <xdr:col>0</xdr:col>
      <xdr:colOff>547701</xdr:colOff>
      <xdr:row>2</xdr:row>
      <xdr:rowOff>66675</xdr:rowOff>
    </xdr:from>
    <xdr:to>
      <xdr:col>1</xdr:col>
      <xdr:colOff>4948224</xdr:colOff>
      <xdr:row>2</xdr:row>
      <xdr:rowOff>66675</xdr:rowOff>
    </xdr:to>
    <xdr:cxnSp macro="">
      <xdr:nvCxnSpPr>
        <xdr:cNvPr id="169" name="Bottom line" descr="Decorative line">
          <a:extLst>
            <a:ext uri="{FF2B5EF4-FFF2-40B4-BE49-F238E27FC236}">
              <a16:creationId xmlns:a16="http://schemas.microsoft.com/office/drawing/2014/main" id="{A5862B64-F553-4E4F-B5B8-0DE209AA7E25}"/>
            </a:ext>
          </a:extLst>
        </xdr:cNvPr>
        <xdr:cNvCxnSpPr>
          <a:cxnSpLocks/>
        </xdr:cNvCxnSpPr>
      </xdr:nvCxnSpPr>
      <xdr:spPr>
        <a:xfrm>
          <a:off x="547701" y="1019175"/>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547701</xdr:colOff>
      <xdr:row>0</xdr:row>
      <xdr:rowOff>447675</xdr:rowOff>
    </xdr:from>
    <xdr:to>
      <xdr:col>1</xdr:col>
      <xdr:colOff>4951420</xdr:colOff>
      <xdr:row>1</xdr:row>
      <xdr:rowOff>171517</xdr:rowOff>
    </xdr:to>
    <xdr:sp macro="" textlink="">
      <xdr:nvSpPr>
        <xdr:cNvPr id="170" name="Step" descr="Conditional functions - SUMIF&#10;">
          <a:extLst>
            <a:ext uri="{FF2B5EF4-FFF2-40B4-BE49-F238E27FC236}">
              <a16:creationId xmlns:a16="http://schemas.microsoft.com/office/drawing/2014/main" id="{317D1451-8BD0-4C45-8A01-4F1AD711CF9A}"/>
            </a:ext>
          </a:extLst>
        </xdr:cNvPr>
        <xdr:cNvSpPr txBox="1"/>
      </xdr:nvSpPr>
      <xdr:spPr>
        <a:xfrm>
          <a:off x="547701" y="447675"/>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Conditional functions - SUMIF</a:t>
          </a:r>
        </a:p>
      </xdr:txBody>
    </xdr:sp>
    <xdr:clientData/>
  </xdr:twoCellAnchor>
  <xdr:twoCellAnchor editAs="absolute">
    <xdr:from>
      <xdr:col>0</xdr:col>
      <xdr:colOff>547701</xdr:colOff>
      <xdr:row>40</xdr:row>
      <xdr:rowOff>173567</xdr:rowOff>
    </xdr:from>
    <xdr:to>
      <xdr:col>1</xdr:col>
      <xdr:colOff>4948224</xdr:colOff>
      <xdr:row>40</xdr:row>
      <xdr:rowOff>173567</xdr:rowOff>
    </xdr:to>
    <xdr:cxnSp macro="">
      <xdr:nvCxnSpPr>
        <xdr:cNvPr id="171" name="Bottom line" descr="Decorative line">
          <a:extLst>
            <a:ext uri="{FF2B5EF4-FFF2-40B4-BE49-F238E27FC236}">
              <a16:creationId xmlns:a16="http://schemas.microsoft.com/office/drawing/2014/main" id="{CDE7F952-1938-4D52-9DF8-081F00B24DBB}"/>
            </a:ext>
          </a:extLst>
        </xdr:cNvPr>
        <xdr:cNvCxnSpPr>
          <a:cxnSpLocks/>
        </xdr:cNvCxnSpPr>
      </xdr:nvCxnSpPr>
      <xdr:spPr>
        <a:xfrm>
          <a:off x="547701" y="8365067"/>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571500</xdr:colOff>
      <xdr:row>2</xdr:row>
      <xdr:rowOff>57150</xdr:rowOff>
    </xdr:from>
    <xdr:to>
      <xdr:col>1</xdr:col>
      <xdr:colOff>5024713</xdr:colOff>
      <xdr:row>3</xdr:row>
      <xdr:rowOff>116822</xdr:rowOff>
    </xdr:to>
    <xdr:sp macro="" textlink="">
      <xdr:nvSpPr>
        <xdr:cNvPr id="172" name="Add numbers introduction" descr="Conditional functions let you sum, average, count or get the min and max of a range based on a given condition, or criteria you specify. Such as, out of all the fruits in the list, how many are apples. Or, how many oranges are the Florida type?&#10;">
          <a:extLst>
            <a:ext uri="{FF2B5EF4-FFF2-40B4-BE49-F238E27FC236}">
              <a16:creationId xmlns:a16="http://schemas.microsoft.com/office/drawing/2014/main" id="{9A24D79D-F087-4F19-ACAE-4CAC391FF978}"/>
            </a:ext>
          </a:extLst>
        </xdr:cNvPr>
        <xdr:cNvSpPr txBox="1"/>
      </xdr:nvSpPr>
      <xdr:spPr>
        <a:xfrm>
          <a:off x="571500" y="1009650"/>
          <a:ext cx="5300938" cy="250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100" kern="1200">
              <a:solidFill>
                <a:schemeClr val="dk1"/>
              </a:solidFill>
              <a:latin typeface="Segoe UI" panose="020B0502040204020203" pitchFamily="34" charset="0"/>
              <a:ea typeface="+mn-ea"/>
              <a:cs typeface="Segoe UI" panose="020B0502040204020203" pitchFamily="34" charset="0"/>
            </a:rPr>
            <a:t>Conditional functions let you sum, average, count or get the min or max of a range based on a given condition, or criteria you specify. Such</a:t>
          </a:r>
          <a:r>
            <a:rPr lang="en-US" sz="1100" kern="1200" baseline="0">
              <a:solidFill>
                <a:schemeClr val="dk1"/>
              </a:solidFill>
              <a:latin typeface="Segoe UI" panose="020B0502040204020203" pitchFamily="34" charset="0"/>
              <a:ea typeface="+mn-ea"/>
              <a:cs typeface="Segoe UI" panose="020B0502040204020203" pitchFamily="34" charset="0"/>
            </a:rPr>
            <a:t> as, out of all the fruits in the list, how many are apples? Or, how many oranges are the Florida type?</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571500</xdr:colOff>
      <xdr:row>6</xdr:row>
      <xdr:rowOff>57150</xdr:rowOff>
    </xdr:from>
    <xdr:to>
      <xdr:col>1</xdr:col>
      <xdr:colOff>4953401</xdr:colOff>
      <xdr:row>9</xdr:row>
      <xdr:rowOff>81857</xdr:rowOff>
    </xdr:to>
    <xdr:grpSp>
      <xdr:nvGrpSpPr>
        <xdr:cNvPr id="5" name="Group 4">
          <a:extLst>
            <a:ext uri="{FF2B5EF4-FFF2-40B4-BE49-F238E27FC236}">
              <a16:creationId xmlns:a16="http://schemas.microsoft.com/office/drawing/2014/main" id="{8A59968F-9E53-4DA4-A0EC-0D567AB08F0D}"/>
            </a:ext>
          </a:extLst>
        </xdr:cNvPr>
        <xdr:cNvGrpSpPr/>
      </xdr:nvGrpSpPr>
      <xdr:grpSpPr>
        <a:xfrm>
          <a:off x="571500" y="1771650"/>
          <a:ext cx="5220101" cy="596207"/>
          <a:chOff x="619125" y="1771650"/>
          <a:chExt cx="5220101" cy="596207"/>
        </a:xfrm>
      </xdr:grpSpPr>
      <xdr:sp macro="" textlink="">
        <xdr:nvSpPr>
          <xdr:cNvPr id="174" name="txt_Step" descr="SUMIF lets you sum in one range based on a specifc criteria you look for in another range, like how many Apples you have. Select cell D17 and type =SUMIF(C3:C14,C17,D3:D14). SUMIF is structured like this:&#10;">
            <a:extLst>
              <a:ext uri="{FF2B5EF4-FFF2-40B4-BE49-F238E27FC236}">
                <a16:creationId xmlns:a16="http://schemas.microsoft.com/office/drawing/2014/main" id="{2D2520E8-CC78-428A-A2A1-03FB76DC9AF2}"/>
              </a:ext>
            </a:extLst>
          </xdr:cNvPr>
          <xdr:cNvSpPr txBox="1"/>
        </xdr:nvSpPr>
        <xdr:spPr>
          <a:xfrm>
            <a:off x="991382" y="1813608"/>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SUMIF</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lets you sum in one range based on a specifc criteria you look for in another range, like how many Apples you have. Select cell D17 and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=SUMIF(C3:C14,C17,D3:D14)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SUMIF</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is structured like this:</a:t>
            </a:r>
          </a:p>
        </xdr:txBody>
      </xdr:sp>
      <xdr:sp macro="" textlink="">
        <xdr:nvSpPr>
          <xdr:cNvPr id="175" name="shp_Step" descr="1">
            <a:extLst>
              <a:ext uri="{FF2B5EF4-FFF2-40B4-BE49-F238E27FC236}">
                <a16:creationId xmlns:a16="http://schemas.microsoft.com/office/drawing/2014/main" id="{DDA35D30-C9B0-4579-BCA5-F2ECE76A935E}"/>
              </a:ext>
            </a:extLst>
          </xdr:cNvPr>
          <xdr:cNvSpPr/>
        </xdr:nvSpPr>
        <xdr:spPr>
          <a:xfrm>
            <a:off x="571500" y="1771650"/>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editAs="absolute">
    <xdr:from>
      <xdr:col>1</xdr:col>
      <xdr:colOff>3743326</xdr:colOff>
      <xdr:row>41</xdr:row>
      <xdr:rowOff>125941</xdr:rowOff>
    </xdr:from>
    <xdr:to>
      <xdr:col>1</xdr:col>
      <xdr:colOff>4887529</xdr:colOff>
      <xdr:row>43</xdr:row>
      <xdr:rowOff>102540</xdr:rowOff>
    </xdr:to>
    <xdr:sp macro="" textlink="">
      <xdr:nvSpPr>
        <xdr:cNvPr id="176" name="NextButton" descr="Advance to the next sheet">
          <a:hlinkClick xmlns:r="http://schemas.openxmlformats.org/officeDocument/2006/relationships" r:id="rId3" tooltip="Click here to advance to the next worksheet"/>
          <a:extLst>
            <a:ext uri="{FF2B5EF4-FFF2-40B4-BE49-F238E27FC236}">
              <a16:creationId xmlns:a16="http://schemas.microsoft.com/office/drawing/2014/main" id="{A7F57915-4D95-47B4-A488-FB7E3D0BBF97}"/>
            </a:ext>
          </a:extLst>
        </xdr:cNvPr>
        <xdr:cNvSpPr/>
      </xdr:nvSpPr>
      <xdr:spPr>
        <a:xfrm>
          <a:off x="4591051" y="8507941"/>
          <a:ext cx="1144203" cy="3575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1</xdr:col>
      <xdr:colOff>957134</xdr:colOff>
      <xdr:row>148</xdr:row>
      <xdr:rowOff>11076</xdr:rowOff>
    </xdr:from>
    <xdr:to>
      <xdr:col>1</xdr:col>
      <xdr:colOff>3715357</xdr:colOff>
      <xdr:row>150</xdr:row>
      <xdr:rowOff>176739</xdr:rowOff>
    </xdr:to>
    <xdr:sp macro="" textlink="">
      <xdr:nvSpPr>
        <xdr:cNvPr id="177" name="Next Button" descr="Back to top, hyperlinked to cell A1">
          <a:hlinkClick xmlns:r="http://schemas.openxmlformats.org/officeDocument/2006/relationships" r:id="rId4" tooltip="Back to top"/>
          <a:extLst>
            <a:ext uri="{FF2B5EF4-FFF2-40B4-BE49-F238E27FC236}">
              <a16:creationId xmlns:a16="http://schemas.microsoft.com/office/drawing/2014/main" id="{F1F17ADA-3374-4672-8F57-B7354AE50F61}"/>
            </a:ext>
          </a:extLst>
        </xdr:cNvPr>
        <xdr:cNvSpPr/>
      </xdr:nvSpPr>
      <xdr:spPr>
        <a:xfrm>
          <a:off x="1804859" y="28852776"/>
          <a:ext cx="2758223" cy="546663"/>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lientData/>
  </xdr:twoCellAnchor>
  <xdr:twoCellAnchor editAs="absolute">
    <xdr:from>
      <xdr:col>1</xdr:col>
      <xdr:colOff>2875440</xdr:colOff>
      <xdr:row>144</xdr:row>
      <xdr:rowOff>85458</xdr:rowOff>
    </xdr:from>
    <xdr:to>
      <xdr:col>1</xdr:col>
      <xdr:colOff>4743247</xdr:colOff>
      <xdr:row>146</xdr:row>
      <xdr:rowOff>14816</xdr:rowOff>
    </xdr:to>
    <xdr:sp macro="" textlink="">
      <xdr:nvSpPr>
        <xdr:cNvPr id="179" name="Step" descr="Free Excel training online, hyperlinked to web&#10;">
          <a:hlinkClick xmlns:r="http://schemas.openxmlformats.org/officeDocument/2006/relationships" r:id="rId5" tooltip="Select to learn about free Excel training on the web"/>
          <a:extLst>
            <a:ext uri="{FF2B5EF4-FFF2-40B4-BE49-F238E27FC236}">
              <a16:creationId xmlns:a16="http://schemas.microsoft.com/office/drawing/2014/main" id="{8052CE9F-9F0B-4E5C-BCC9-9FAF4B271CC6}"/>
            </a:ext>
          </a:extLst>
        </xdr:cNvPr>
        <xdr:cNvSpPr txBox="1"/>
      </xdr:nvSpPr>
      <xdr:spPr>
        <a:xfrm>
          <a:off x="3723165" y="28165158"/>
          <a:ext cx="1867807" cy="3103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clientData/>
  </xdr:twoCellAnchor>
  <xdr:twoCellAnchor editAs="absolute">
    <xdr:from>
      <xdr:col>1</xdr:col>
      <xdr:colOff>2410256</xdr:colOff>
      <xdr:row>144</xdr:row>
      <xdr:rowOff>13221</xdr:rowOff>
    </xdr:from>
    <xdr:to>
      <xdr:col>1</xdr:col>
      <xdr:colOff>2904988</xdr:colOff>
      <xdr:row>146</xdr:row>
      <xdr:rowOff>87053</xdr:rowOff>
    </xdr:to>
    <xdr:pic>
      <xdr:nvPicPr>
        <xdr:cNvPr id="180" name="Graphic 22" descr="Arrow">
          <a:hlinkClick xmlns:r="http://schemas.openxmlformats.org/officeDocument/2006/relationships" r:id="rId5" tooltip="Select to learn more from the web"/>
          <a:extLst>
            <a:ext uri="{FF2B5EF4-FFF2-40B4-BE49-F238E27FC236}">
              <a16:creationId xmlns:a16="http://schemas.microsoft.com/office/drawing/2014/main" id="{55352AF2-EDC1-4D5D-8D55-283766F19944}"/>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3257981" y="28092921"/>
          <a:ext cx="494732" cy="454832"/>
        </a:xfrm>
        <a:prstGeom prst="rect">
          <a:avLst/>
        </a:prstGeom>
      </xdr:spPr>
    </xdr:pic>
    <xdr:clientData/>
  </xdr:twoCellAnchor>
  <xdr:twoCellAnchor editAs="absolute">
    <xdr:from>
      <xdr:col>1</xdr:col>
      <xdr:colOff>2875441</xdr:colOff>
      <xdr:row>142</xdr:row>
      <xdr:rowOff>18655</xdr:rowOff>
    </xdr:from>
    <xdr:to>
      <xdr:col>1</xdr:col>
      <xdr:colOff>5145305</xdr:colOff>
      <xdr:row>143</xdr:row>
      <xdr:rowOff>145141</xdr:rowOff>
    </xdr:to>
    <xdr:sp macro="" textlink="">
      <xdr:nvSpPr>
        <xdr:cNvPr id="181" name="Step" descr="All about the MAXIFS function, Hyperlinked to web&#10;&#10;">
          <a:hlinkClick xmlns:r="http://schemas.openxmlformats.org/officeDocument/2006/relationships" r:id="rId8" tooltip="Select to learn all about the MAXIFS function on the web"/>
          <a:extLst>
            <a:ext uri="{FF2B5EF4-FFF2-40B4-BE49-F238E27FC236}">
              <a16:creationId xmlns:a16="http://schemas.microsoft.com/office/drawing/2014/main" id="{3FFDC6A0-9831-442E-AB6B-F06D71AAAD14}"/>
            </a:ext>
          </a:extLst>
        </xdr:cNvPr>
        <xdr:cNvSpPr txBox="1"/>
      </xdr:nvSpPr>
      <xdr:spPr>
        <a:xfrm>
          <a:off x="3723166" y="27717355"/>
          <a:ext cx="2269864"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MAXIFS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1</xdr:col>
      <xdr:colOff>2410256</xdr:colOff>
      <xdr:row>141</xdr:row>
      <xdr:rowOff>143546</xdr:rowOff>
    </xdr:from>
    <xdr:to>
      <xdr:col>1</xdr:col>
      <xdr:colOff>2904988</xdr:colOff>
      <xdr:row>144</xdr:row>
      <xdr:rowOff>20250</xdr:rowOff>
    </xdr:to>
    <xdr:pic>
      <xdr:nvPicPr>
        <xdr:cNvPr id="182" name="Graphic 22" descr="Arrow">
          <a:hlinkClick xmlns:r="http://schemas.openxmlformats.org/officeDocument/2006/relationships" r:id="rId8" tooltip="Select to learn more from the web"/>
          <a:extLst>
            <a:ext uri="{FF2B5EF4-FFF2-40B4-BE49-F238E27FC236}">
              <a16:creationId xmlns:a16="http://schemas.microsoft.com/office/drawing/2014/main" id="{0312C5D5-9BED-4058-BA8F-27C33BF6E36F}"/>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3257981" y="27651746"/>
          <a:ext cx="494732" cy="448204"/>
        </a:xfrm>
        <a:prstGeom prst="rect">
          <a:avLst/>
        </a:prstGeom>
      </xdr:spPr>
    </xdr:pic>
    <xdr:clientData/>
  </xdr:twoCellAnchor>
  <xdr:twoCellAnchor editAs="absolute">
    <xdr:from>
      <xdr:col>1</xdr:col>
      <xdr:colOff>2875441</xdr:colOff>
      <xdr:row>139</xdr:row>
      <xdr:rowOff>156768</xdr:rowOff>
    </xdr:from>
    <xdr:to>
      <xdr:col>1</xdr:col>
      <xdr:colOff>5355907</xdr:colOff>
      <xdr:row>141</xdr:row>
      <xdr:rowOff>92754</xdr:rowOff>
    </xdr:to>
    <xdr:sp macro="" textlink="">
      <xdr:nvSpPr>
        <xdr:cNvPr id="183" name="Step" descr="All about the AVERAGEIFS function, Hyperlinked to web&#10;&#10;">
          <a:hlinkClick xmlns:r="http://schemas.openxmlformats.org/officeDocument/2006/relationships" r:id="rId9" tooltip="Select to learn all about the AVERAGEIFS function on the web"/>
          <a:extLst>
            <a:ext uri="{FF2B5EF4-FFF2-40B4-BE49-F238E27FC236}">
              <a16:creationId xmlns:a16="http://schemas.microsoft.com/office/drawing/2014/main" id="{5979CD87-1D2E-4D32-BF44-CE7F4285B790}"/>
            </a:ext>
          </a:extLst>
        </xdr:cNvPr>
        <xdr:cNvSpPr txBox="1"/>
      </xdr:nvSpPr>
      <xdr:spPr>
        <a:xfrm>
          <a:off x="3723166" y="27283968"/>
          <a:ext cx="2480466"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AVERAGEIFS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1</xdr:col>
      <xdr:colOff>2410256</xdr:colOff>
      <xdr:row>139</xdr:row>
      <xdr:rowOff>91159</xdr:rowOff>
    </xdr:from>
    <xdr:to>
      <xdr:col>1</xdr:col>
      <xdr:colOff>2904988</xdr:colOff>
      <xdr:row>141</xdr:row>
      <xdr:rowOff>158363</xdr:rowOff>
    </xdr:to>
    <xdr:pic>
      <xdr:nvPicPr>
        <xdr:cNvPr id="184" name="Graphic 22" descr="Arrow">
          <a:hlinkClick xmlns:r="http://schemas.openxmlformats.org/officeDocument/2006/relationships" r:id="rId9" tooltip="Select to learn more from the web"/>
          <a:extLst>
            <a:ext uri="{FF2B5EF4-FFF2-40B4-BE49-F238E27FC236}">
              <a16:creationId xmlns:a16="http://schemas.microsoft.com/office/drawing/2014/main" id="{4AE4B0D7-E242-4BB1-872C-53A3C6F0EBE9}"/>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3257981" y="27218359"/>
          <a:ext cx="494732" cy="448204"/>
        </a:xfrm>
        <a:prstGeom prst="rect">
          <a:avLst/>
        </a:prstGeom>
      </xdr:spPr>
    </xdr:pic>
    <xdr:clientData/>
  </xdr:twoCellAnchor>
  <xdr:twoCellAnchor editAs="absolute">
    <xdr:from>
      <xdr:col>1</xdr:col>
      <xdr:colOff>103666</xdr:colOff>
      <xdr:row>139</xdr:row>
      <xdr:rowOff>156768</xdr:rowOff>
    </xdr:from>
    <xdr:to>
      <xdr:col>1</xdr:col>
      <xdr:colOff>2459685</xdr:colOff>
      <xdr:row>141</xdr:row>
      <xdr:rowOff>92754</xdr:rowOff>
    </xdr:to>
    <xdr:sp macro="" textlink="">
      <xdr:nvSpPr>
        <xdr:cNvPr id="185" name="Step" descr="All about the AVERAGEIF function, Hyperlinked to web&#10;&#10;">
          <a:hlinkClick xmlns:r="http://schemas.openxmlformats.org/officeDocument/2006/relationships" r:id="rId10" tooltip="Select to learn all about the AVERAGEIF function on the web"/>
          <a:extLst>
            <a:ext uri="{FF2B5EF4-FFF2-40B4-BE49-F238E27FC236}">
              <a16:creationId xmlns:a16="http://schemas.microsoft.com/office/drawing/2014/main" id="{9FF9239A-F102-47F3-A0A3-68BDFAFB9C67}"/>
            </a:ext>
          </a:extLst>
        </xdr:cNvPr>
        <xdr:cNvSpPr txBox="1"/>
      </xdr:nvSpPr>
      <xdr:spPr>
        <a:xfrm>
          <a:off x="951391" y="27283968"/>
          <a:ext cx="2356019"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AVERAGEIF</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0</xdr:col>
      <xdr:colOff>486206</xdr:colOff>
      <xdr:row>139</xdr:row>
      <xdr:rowOff>88777</xdr:rowOff>
    </xdr:from>
    <xdr:to>
      <xdr:col>1</xdr:col>
      <xdr:colOff>133213</xdr:colOff>
      <xdr:row>141</xdr:row>
      <xdr:rowOff>155981</xdr:rowOff>
    </xdr:to>
    <xdr:pic>
      <xdr:nvPicPr>
        <xdr:cNvPr id="186" name="Graphic 22" descr="Arrow">
          <a:hlinkClick xmlns:r="http://schemas.openxmlformats.org/officeDocument/2006/relationships" r:id="rId10" tooltip="Select to learn more from the web"/>
          <a:extLst>
            <a:ext uri="{FF2B5EF4-FFF2-40B4-BE49-F238E27FC236}">
              <a16:creationId xmlns:a16="http://schemas.microsoft.com/office/drawing/2014/main" id="{0BF07D7D-A138-4ADB-BA72-859640FE1C61}"/>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486206" y="27215977"/>
          <a:ext cx="494732" cy="448204"/>
        </a:xfrm>
        <a:prstGeom prst="rect">
          <a:avLst/>
        </a:prstGeom>
      </xdr:spPr>
    </xdr:pic>
    <xdr:clientData/>
  </xdr:twoCellAnchor>
  <xdr:twoCellAnchor editAs="absolute">
    <xdr:from>
      <xdr:col>1</xdr:col>
      <xdr:colOff>103665</xdr:colOff>
      <xdr:row>142</xdr:row>
      <xdr:rowOff>18655</xdr:rowOff>
    </xdr:from>
    <xdr:to>
      <xdr:col>1</xdr:col>
      <xdr:colOff>2258656</xdr:colOff>
      <xdr:row>143</xdr:row>
      <xdr:rowOff>145141</xdr:rowOff>
    </xdr:to>
    <xdr:sp macro="" textlink="">
      <xdr:nvSpPr>
        <xdr:cNvPr id="187" name="Step" descr="All about the MINIFS function, Hyperlinked to web&#10;&#10;">
          <a:hlinkClick xmlns:r="http://schemas.openxmlformats.org/officeDocument/2006/relationships" r:id="rId11" tooltip="Select to learn all about the MINIFS function on the web"/>
          <a:extLst>
            <a:ext uri="{FF2B5EF4-FFF2-40B4-BE49-F238E27FC236}">
              <a16:creationId xmlns:a16="http://schemas.microsoft.com/office/drawing/2014/main" id="{5BA88C28-4CAB-4843-A9C6-0DA18559CEDE}"/>
            </a:ext>
          </a:extLst>
        </xdr:cNvPr>
        <xdr:cNvSpPr txBox="1"/>
      </xdr:nvSpPr>
      <xdr:spPr>
        <a:xfrm>
          <a:off x="951390" y="27717355"/>
          <a:ext cx="2154991"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MINIFS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0</xdr:col>
      <xdr:colOff>486206</xdr:colOff>
      <xdr:row>141</xdr:row>
      <xdr:rowOff>135211</xdr:rowOff>
    </xdr:from>
    <xdr:to>
      <xdr:col>1</xdr:col>
      <xdr:colOff>133213</xdr:colOff>
      <xdr:row>144</xdr:row>
      <xdr:rowOff>11915</xdr:rowOff>
    </xdr:to>
    <xdr:pic>
      <xdr:nvPicPr>
        <xdr:cNvPr id="188" name="Graphic 22" descr="Arrow">
          <a:hlinkClick xmlns:r="http://schemas.openxmlformats.org/officeDocument/2006/relationships" r:id="rId11" tooltip="Select to learn more from the web"/>
          <a:extLst>
            <a:ext uri="{FF2B5EF4-FFF2-40B4-BE49-F238E27FC236}">
              <a16:creationId xmlns:a16="http://schemas.microsoft.com/office/drawing/2014/main" id="{62494F7F-FF74-4EDC-AECB-91C2A1BA7E94}"/>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486206" y="27643411"/>
          <a:ext cx="494732" cy="448204"/>
        </a:xfrm>
        <a:prstGeom prst="rect">
          <a:avLst/>
        </a:prstGeom>
      </xdr:spPr>
    </xdr:pic>
    <xdr:clientData/>
  </xdr:twoCellAnchor>
  <xdr:twoCellAnchor editAs="absolute">
    <xdr:from>
      <xdr:col>1</xdr:col>
      <xdr:colOff>2875441</xdr:colOff>
      <xdr:row>137</xdr:row>
      <xdr:rowOff>113905</xdr:rowOff>
    </xdr:from>
    <xdr:to>
      <xdr:col>1</xdr:col>
      <xdr:colOff>5212315</xdr:colOff>
      <xdr:row>139</xdr:row>
      <xdr:rowOff>49891</xdr:rowOff>
    </xdr:to>
    <xdr:sp macro="" textlink="">
      <xdr:nvSpPr>
        <xdr:cNvPr id="189" name="Step" descr="All about the COUNTIFS function, Hyperlinked to web&#10;&#10;">
          <a:hlinkClick xmlns:r="http://schemas.openxmlformats.org/officeDocument/2006/relationships" r:id="rId12" tooltip="Select to learn all about the COUNTIFS function on the web"/>
          <a:extLst>
            <a:ext uri="{FF2B5EF4-FFF2-40B4-BE49-F238E27FC236}">
              <a16:creationId xmlns:a16="http://schemas.microsoft.com/office/drawing/2014/main" id="{EADD320D-BECB-4510-A526-402BC7B8CE52}"/>
            </a:ext>
          </a:extLst>
        </xdr:cNvPr>
        <xdr:cNvSpPr txBox="1"/>
      </xdr:nvSpPr>
      <xdr:spPr>
        <a:xfrm>
          <a:off x="3723166" y="26860105"/>
          <a:ext cx="2336874"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COUNTIFS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1</xdr:col>
      <xdr:colOff>2410256</xdr:colOff>
      <xdr:row>137</xdr:row>
      <xdr:rowOff>48296</xdr:rowOff>
    </xdr:from>
    <xdr:to>
      <xdr:col>1</xdr:col>
      <xdr:colOff>2904988</xdr:colOff>
      <xdr:row>139</xdr:row>
      <xdr:rowOff>115500</xdr:rowOff>
    </xdr:to>
    <xdr:pic>
      <xdr:nvPicPr>
        <xdr:cNvPr id="190" name="Graphic 22" descr="Arrow">
          <a:hlinkClick xmlns:r="http://schemas.openxmlformats.org/officeDocument/2006/relationships" r:id="rId12" tooltip="Select to learn more from the web"/>
          <a:extLst>
            <a:ext uri="{FF2B5EF4-FFF2-40B4-BE49-F238E27FC236}">
              <a16:creationId xmlns:a16="http://schemas.microsoft.com/office/drawing/2014/main" id="{FAA7F95B-5D2C-47C5-B0BA-4E44FFE420D1}"/>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3257981" y="26794496"/>
          <a:ext cx="494732" cy="448204"/>
        </a:xfrm>
        <a:prstGeom prst="rect">
          <a:avLst/>
        </a:prstGeom>
      </xdr:spPr>
    </xdr:pic>
    <xdr:clientData/>
  </xdr:twoCellAnchor>
  <xdr:twoCellAnchor editAs="absolute">
    <xdr:from>
      <xdr:col>1</xdr:col>
      <xdr:colOff>2875441</xdr:colOff>
      <xdr:row>135</xdr:row>
      <xdr:rowOff>61518</xdr:rowOff>
    </xdr:from>
    <xdr:to>
      <xdr:col>1</xdr:col>
      <xdr:colOff>5059150</xdr:colOff>
      <xdr:row>136</xdr:row>
      <xdr:rowOff>188004</xdr:rowOff>
    </xdr:to>
    <xdr:sp macro="" textlink="">
      <xdr:nvSpPr>
        <xdr:cNvPr id="191" name="Step" descr="All about the SUMIFS function, Hyperlinked to web&#10;&#10;">
          <a:hlinkClick xmlns:r="http://schemas.openxmlformats.org/officeDocument/2006/relationships" r:id="rId13" tooltip="Select to learn all about the SUMIFS function on the web"/>
          <a:extLst>
            <a:ext uri="{FF2B5EF4-FFF2-40B4-BE49-F238E27FC236}">
              <a16:creationId xmlns:a16="http://schemas.microsoft.com/office/drawing/2014/main" id="{791E8E89-8DEE-430C-AEDB-E56F74AA279F}"/>
            </a:ext>
          </a:extLst>
        </xdr:cNvPr>
        <xdr:cNvSpPr txBox="1"/>
      </xdr:nvSpPr>
      <xdr:spPr>
        <a:xfrm>
          <a:off x="3723166" y="26426718"/>
          <a:ext cx="2183709"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SUMIFS</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1</xdr:col>
      <xdr:colOff>2410256</xdr:colOff>
      <xdr:row>134</xdr:row>
      <xdr:rowOff>186409</xdr:rowOff>
    </xdr:from>
    <xdr:to>
      <xdr:col>1</xdr:col>
      <xdr:colOff>2904988</xdr:colOff>
      <xdr:row>137</xdr:row>
      <xdr:rowOff>63113</xdr:rowOff>
    </xdr:to>
    <xdr:pic>
      <xdr:nvPicPr>
        <xdr:cNvPr id="192" name="Graphic 22" descr="Arrow">
          <a:hlinkClick xmlns:r="http://schemas.openxmlformats.org/officeDocument/2006/relationships" r:id="rId13" tooltip="Select to learn more from the web"/>
          <a:extLst>
            <a:ext uri="{FF2B5EF4-FFF2-40B4-BE49-F238E27FC236}">
              <a16:creationId xmlns:a16="http://schemas.microsoft.com/office/drawing/2014/main" id="{C5A41188-397A-4F2F-B7D0-DBBCCE404DD4}"/>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3257981" y="26361109"/>
          <a:ext cx="494732" cy="448204"/>
        </a:xfrm>
        <a:prstGeom prst="rect">
          <a:avLst/>
        </a:prstGeom>
      </xdr:spPr>
    </xdr:pic>
    <xdr:clientData/>
  </xdr:twoCellAnchor>
  <xdr:twoCellAnchor editAs="absolute">
    <xdr:from>
      <xdr:col>1</xdr:col>
      <xdr:colOff>103666</xdr:colOff>
      <xdr:row>135</xdr:row>
      <xdr:rowOff>61518</xdr:rowOff>
    </xdr:from>
    <xdr:to>
      <xdr:col>1</xdr:col>
      <xdr:colOff>2143784</xdr:colOff>
      <xdr:row>136</xdr:row>
      <xdr:rowOff>188004</xdr:rowOff>
    </xdr:to>
    <xdr:sp macro="" textlink="">
      <xdr:nvSpPr>
        <xdr:cNvPr id="193" name="Step" descr="All about the SUMIF function, Hyperlinked to web&#10;&#10;">
          <a:hlinkClick xmlns:r="http://schemas.openxmlformats.org/officeDocument/2006/relationships" r:id="rId14" tooltip="Select to learn all about the SUMIF function on the web"/>
          <a:extLst>
            <a:ext uri="{FF2B5EF4-FFF2-40B4-BE49-F238E27FC236}">
              <a16:creationId xmlns:a16="http://schemas.microsoft.com/office/drawing/2014/main" id="{EAC8BE16-FCC7-483A-A30D-3B1F29F65450}"/>
            </a:ext>
          </a:extLst>
        </xdr:cNvPr>
        <xdr:cNvSpPr txBox="1"/>
      </xdr:nvSpPr>
      <xdr:spPr>
        <a:xfrm>
          <a:off x="951391" y="26426718"/>
          <a:ext cx="2040118"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SUMIF</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0</xdr:col>
      <xdr:colOff>486206</xdr:colOff>
      <xdr:row>134</xdr:row>
      <xdr:rowOff>186409</xdr:rowOff>
    </xdr:from>
    <xdr:to>
      <xdr:col>1</xdr:col>
      <xdr:colOff>133213</xdr:colOff>
      <xdr:row>137</xdr:row>
      <xdr:rowOff>63113</xdr:rowOff>
    </xdr:to>
    <xdr:pic>
      <xdr:nvPicPr>
        <xdr:cNvPr id="194" name="Graphic 22" descr="Arrow">
          <a:hlinkClick xmlns:r="http://schemas.openxmlformats.org/officeDocument/2006/relationships" r:id="rId14" tooltip="Select to learn more from the web"/>
          <a:extLst>
            <a:ext uri="{FF2B5EF4-FFF2-40B4-BE49-F238E27FC236}">
              <a16:creationId xmlns:a16="http://schemas.microsoft.com/office/drawing/2014/main" id="{45F9CDAC-0421-4A99-A231-CE800072428D}"/>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486206" y="26361109"/>
          <a:ext cx="494732" cy="448204"/>
        </a:xfrm>
        <a:prstGeom prst="rect">
          <a:avLst/>
        </a:prstGeom>
      </xdr:spPr>
    </xdr:pic>
    <xdr:clientData/>
  </xdr:twoCellAnchor>
  <xdr:twoCellAnchor editAs="absolute">
    <xdr:from>
      <xdr:col>1</xdr:col>
      <xdr:colOff>103666</xdr:colOff>
      <xdr:row>137</xdr:row>
      <xdr:rowOff>113905</xdr:rowOff>
    </xdr:from>
    <xdr:to>
      <xdr:col>1</xdr:col>
      <xdr:colOff>2316094</xdr:colOff>
      <xdr:row>139</xdr:row>
      <xdr:rowOff>49891</xdr:rowOff>
    </xdr:to>
    <xdr:sp macro="" textlink="">
      <xdr:nvSpPr>
        <xdr:cNvPr id="195" name="Step" descr="All about the COUNTIF function, Hyperlinked to web&#10;&#10;">
          <a:hlinkClick xmlns:r="http://schemas.openxmlformats.org/officeDocument/2006/relationships" r:id="rId15" tooltip="Select to learn all about the COUNTIF function on the web"/>
          <a:extLst>
            <a:ext uri="{FF2B5EF4-FFF2-40B4-BE49-F238E27FC236}">
              <a16:creationId xmlns:a16="http://schemas.microsoft.com/office/drawing/2014/main" id="{C6912341-001C-497C-904C-1E09825E8C65}"/>
            </a:ext>
          </a:extLst>
        </xdr:cNvPr>
        <xdr:cNvSpPr txBox="1"/>
      </xdr:nvSpPr>
      <xdr:spPr>
        <a:xfrm>
          <a:off x="951391" y="26860105"/>
          <a:ext cx="2212428"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COUNTIF</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clientData/>
  </xdr:twoCellAnchor>
  <xdr:twoCellAnchor editAs="absolute">
    <xdr:from>
      <xdr:col>0</xdr:col>
      <xdr:colOff>486206</xdr:colOff>
      <xdr:row>137</xdr:row>
      <xdr:rowOff>42343</xdr:rowOff>
    </xdr:from>
    <xdr:to>
      <xdr:col>1</xdr:col>
      <xdr:colOff>133213</xdr:colOff>
      <xdr:row>139</xdr:row>
      <xdr:rowOff>109547</xdr:rowOff>
    </xdr:to>
    <xdr:pic>
      <xdr:nvPicPr>
        <xdr:cNvPr id="196" name="Graphic 22" descr="Arrow">
          <a:hlinkClick xmlns:r="http://schemas.openxmlformats.org/officeDocument/2006/relationships" r:id="rId15" tooltip="Select to learn more from the web"/>
          <a:extLst>
            <a:ext uri="{FF2B5EF4-FFF2-40B4-BE49-F238E27FC236}">
              <a16:creationId xmlns:a16="http://schemas.microsoft.com/office/drawing/2014/main" id="{B19BEEB5-AD6A-49CD-BF7B-42649EF8A5C6}"/>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486206" y="26788543"/>
          <a:ext cx="494732" cy="448204"/>
        </a:xfrm>
        <a:prstGeom prst="rect">
          <a:avLst/>
        </a:prstGeom>
      </xdr:spPr>
    </xdr:pic>
    <xdr:clientData/>
  </xdr:twoCellAnchor>
  <xdr:twoCellAnchor editAs="absolute">
    <xdr:from>
      <xdr:col>1</xdr:col>
      <xdr:colOff>103666</xdr:colOff>
      <xdr:row>144</xdr:row>
      <xdr:rowOff>56755</xdr:rowOff>
    </xdr:from>
    <xdr:to>
      <xdr:col>1</xdr:col>
      <xdr:colOff>2003842</xdr:colOff>
      <xdr:row>145</xdr:row>
      <xdr:rowOff>183241</xdr:rowOff>
    </xdr:to>
    <xdr:sp macro="" textlink="">
      <xdr:nvSpPr>
        <xdr:cNvPr id="197" name="Step" descr="Create a drop-down list. Hyperlinked to web&#10;&#10;">
          <a:hlinkClick xmlns:r="http://schemas.openxmlformats.org/officeDocument/2006/relationships" r:id="rId16" tooltip="Select to learn all about creating a drop-down list on the web"/>
          <a:extLst>
            <a:ext uri="{FF2B5EF4-FFF2-40B4-BE49-F238E27FC236}">
              <a16:creationId xmlns:a16="http://schemas.microsoft.com/office/drawing/2014/main" id="{0E1FD4BB-1B69-400F-9A73-D9D7B8667E1C}"/>
            </a:ext>
          </a:extLst>
        </xdr:cNvPr>
        <xdr:cNvSpPr txBox="1"/>
      </xdr:nvSpPr>
      <xdr:spPr>
        <a:xfrm>
          <a:off x="951391" y="28136455"/>
          <a:ext cx="1900176" cy="316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Create a drop-down list</a:t>
          </a:r>
        </a:p>
      </xdr:txBody>
    </xdr:sp>
    <xdr:clientData/>
  </xdr:twoCellAnchor>
  <xdr:twoCellAnchor editAs="absolute">
    <xdr:from>
      <xdr:col>0</xdr:col>
      <xdr:colOff>486206</xdr:colOff>
      <xdr:row>143</xdr:row>
      <xdr:rowOff>181646</xdr:rowOff>
    </xdr:from>
    <xdr:to>
      <xdr:col>1</xdr:col>
      <xdr:colOff>133213</xdr:colOff>
      <xdr:row>146</xdr:row>
      <xdr:rowOff>58350</xdr:rowOff>
    </xdr:to>
    <xdr:pic>
      <xdr:nvPicPr>
        <xdr:cNvPr id="198" name="Graphic 22" descr="Arrow">
          <a:hlinkClick xmlns:r="http://schemas.openxmlformats.org/officeDocument/2006/relationships" r:id="rId16" tooltip="Select to learn more from the web"/>
          <a:extLst>
            <a:ext uri="{FF2B5EF4-FFF2-40B4-BE49-F238E27FC236}">
              <a16:creationId xmlns:a16="http://schemas.microsoft.com/office/drawing/2014/main" id="{66C373A0-3E96-4B8D-BE49-6F426671C29E}"/>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486206" y="28070846"/>
          <a:ext cx="494732" cy="448204"/>
        </a:xfrm>
        <a:prstGeom prst="rect">
          <a:avLst/>
        </a:prstGeom>
      </xdr:spPr>
    </xdr:pic>
    <xdr:clientData/>
  </xdr:twoCellAnchor>
  <xdr:twoCellAnchor editAs="absolute">
    <xdr:from>
      <xdr:col>0</xdr:col>
      <xdr:colOff>571500</xdr:colOff>
      <xdr:row>21</xdr:row>
      <xdr:rowOff>38100</xdr:rowOff>
    </xdr:from>
    <xdr:to>
      <xdr:col>1</xdr:col>
      <xdr:colOff>4953401</xdr:colOff>
      <xdr:row>24</xdr:row>
      <xdr:rowOff>62807</xdr:rowOff>
    </xdr:to>
    <xdr:grpSp>
      <xdr:nvGrpSpPr>
        <xdr:cNvPr id="4" name="Group 3">
          <a:extLst>
            <a:ext uri="{FF2B5EF4-FFF2-40B4-BE49-F238E27FC236}">
              <a16:creationId xmlns:a16="http://schemas.microsoft.com/office/drawing/2014/main" id="{5F83CBBA-90B0-4EB0-9AB8-57CF000EADA5}"/>
            </a:ext>
          </a:extLst>
        </xdr:cNvPr>
        <xdr:cNvGrpSpPr/>
      </xdr:nvGrpSpPr>
      <xdr:grpSpPr>
        <a:xfrm>
          <a:off x="571500" y="4610100"/>
          <a:ext cx="5220101" cy="596207"/>
          <a:chOff x="619125" y="4610100"/>
          <a:chExt cx="5220101" cy="596207"/>
        </a:xfrm>
      </xdr:grpSpPr>
      <xdr:sp macro="" textlink="">
        <xdr:nvSpPr>
          <xdr:cNvPr id="200" name="txt_Step" descr="SUMIFS is the same as SUMIF, but it lets you use multiple criteria. So in this example, you can look for Fruit and Type, instead of just by Fruit. Select cell H17 and type =SUMIFS(H3:H14,F3:F14,F17,G3:G14,G17). SUMIFS is structured like this:&#10;&#10;&#10;">
            <a:extLst>
              <a:ext uri="{FF2B5EF4-FFF2-40B4-BE49-F238E27FC236}">
                <a16:creationId xmlns:a16="http://schemas.microsoft.com/office/drawing/2014/main" id="{4F912E6F-F743-47DF-85DF-3039C56B3212}"/>
              </a:ext>
            </a:extLst>
          </xdr:cNvPr>
          <xdr:cNvSpPr txBox="1"/>
        </xdr:nvSpPr>
        <xdr:spPr>
          <a:xfrm>
            <a:off x="991382" y="4652058"/>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SUMIFS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is the same as SUMIF, but it lets you use multiple criteria. So in this example, you can look for Fruit and Type, instead of just by Fruit. Select cell H17 and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=SUMIFS(H3:H14,F3:F14,F17,G3:G14,G17)</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SUMIFS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is structured like this: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201" name="shp_Step" descr="2">
            <a:extLst>
              <a:ext uri="{FF2B5EF4-FFF2-40B4-BE49-F238E27FC236}">
                <a16:creationId xmlns:a16="http://schemas.microsoft.com/office/drawing/2014/main" id="{1D52C7D7-6054-4019-A8DF-A592149208E6}"/>
              </a:ext>
            </a:extLst>
          </xdr:cNvPr>
          <xdr:cNvSpPr/>
        </xdr:nvSpPr>
        <xdr:spPr>
          <a:xfrm>
            <a:off x="571500" y="4610100"/>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editAs="absolute">
    <xdr:from>
      <xdr:col>0</xdr:col>
      <xdr:colOff>361949</xdr:colOff>
      <xdr:row>111</xdr:row>
      <xdr:rowOff>114299</xdr:rowOff>
    </xdr:from>
    <xdr:to>
      <xdr:col>1</xdr:col>
      <xdr:colOff>5238749</xdr:colOff>
      <xdr:row>131</xdr:row>
      <xdr:rowOff>49427</xdr:rowOff>
    </xdr:to>
    <xdr:grpSp>
      <xdr:nvGrpSpPr>
        <xdr:cNvPr id="202" name="More about SUMIF" descr="More about the SUM function &#10;In some of the above tips, we taught you how to use the SUM function. Here are &#10;more details about it Double-click a yellow cell on the right, and then read along with the text below. &#10;If the SUM function could talk, it would say this: &#10;Sum up the following: ...the values in &#10;cells D38, D39, D40, and 041. &#10;=SUM(D38:D41) &#10;Here's another way it can be used: &#10;Sum the following: ...the value in cell 049, ...the values in cells G48, G49, G50, and G51, ...and 100&#10;=SUM(D48,G48:G51,100) &#10;The formula above uses the following: &#10;A single cell reference, which is the address&quot; or &quot;name' of a cell. D48 is the single cell reference in the formula above. &#10;A range of cells, which is a series of cells starting at one cell and ending at another. &#10;G48:G51 is the range of cells in the formula. &#10;A constant. The constant in this formula is the number 100">
          <a:extLst>
            <a:ext uri="{FF2B5EF4-FFF2-40B4-BE49-F238E27FC236}">
              <a16:creationId xmlns:a16="http://schemas.microsoft.com/office/drawing/2014/main" id="{B8E178DB-194F-437D-A671-57E96B94B0C8}"/>
            </a:ext>
          </a:extLst>
        </xdr:cNvPr>
        <xdr:cNvGrpSpPr>
          <a:grpSpLocks/>
        </xdr:cNvGrpSpPr>
      </xdr:nvGrpSpPr>
      <xdr:grpSpPr>
        <a:xfrm>
          <a:off x="361949" y="21869399"/>
          <a:ext cx="5715000" cy="3783228"/>
          <a:chOff x="347872" y="13364013"/>
          <a:chExt cx="5695950" cy="3673037"/>
        </a:xfrm>
      </xdr:grpSpPr>
      <xdr:sp macro="" textlink="">
        <xdr:nvSpPr>
          <xdr:cNvPr id="203" name="Rectangle 202" descr="Background">
            <a:extLst>
              <a:ext uri="{FF2B5EF4-FFF2-40B4-BE49-F238E27FC236}">
                <a16:creationId xmlns:a16="http://schemas.microsoft.com/office/drawing/2014/main" id="{511D36F9-540E-473D-938B-915FC423BB65}"/>
              </a:ext>
            </a:extLst>
          </xdr:cNvPr>
          <xdr:cNvSpPr/>
        </xdr:nvSpPr>
        <xdr:spPr>
          <a:xfrm>
            <a:off x="347872" y="13364013"/>
            <a:ext cx="5695950" cy="3673037"/>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cxnSp macro="">
        <xdr:nvCxnSpPr>
          <xdr:cNvPr id="204" name="Straight Connector 203" descr="Decorative line">
            <a:extLst>
              <a:ext uri="{FF2B5EF4-FFF2-40B4-BE49-F238E27FC236}">
                <a16:creationId xmlns:a16="http://schemas.microsoft.com/office/drawing/2014/main" id="{8CE19759-2E0E-4B02-9036-C026578459EA}"/>
              </a:ext>
            </a:extLst>
          </xdr:cNvPr>
          <xdr:cNvCxnSpPr>
            <a:cxnSpLocks/>
          </xdr:cNvCxnSpPr>
        </xdr:nvCxnSpPr>
        <xdr:spPr>
          <a:xfrm>
            <a:off x="547944" y="13999009"/>
            <a:ext cx="52168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05" name="Straight Connector 204" descr="Decorative line">
            <a:extLst>
              <a:ext uri="{FF2B5EF4-FFF2-40B4-BE49-F238E27FC236}">
                <a16:creationId xmlns:a16="http://schemas.microsoft.com/office/drawing/2014/main" id="{723D124C-02B5-4BA5-9E97-CD05528A4CEB}"/>
              </a:ext>
            </a:extLst>
          </xdr:cNvPr>
          <xdr:cNvCxnSpPr>
            <a:cxnSpLocks/>
          </xdr:cNvCxnSpPr>
        </xdr:nvCxnSpPr>
        <xdr:spPr>
          <a:xfrm>
            <a:off x="547944" y="16803908"/>
            <a:ext cx="52168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06" name="Step" descr="SUMIF with a value argument&#10;">
            <a:extLst>
              <a:ext uri="{FF2B5EF4-FFF2-40B4-BE49-F238E27FC236}">
                <a16:creationId xmlns:a16="http://schemas.microsoft.com/office/drawing/2014/main" id="{5235BA6D-D4C0-4535-80CC-C79544A0F77D}"/>
              </a:ext>
            </a:extLst>
          </xdr:cNvPr>
          <xdr:cNvSpPr txBox="1"/>
        </xdr:nvSpPr>
        <xdr:spPr>
          <a:xfrm>
            <a:off x="547944" y="13488151"/>
            <a:ext cx="4917755" cy="493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SUMIF with a value argument</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sp macro="" textlink="">
        <xdr:nvSpPr>
          <xdr:cNvPr id="207" name="Step" descr="Here's an example of the SUMIF function using greater than to find all values greater than a given amount:&#10;&#10;">
            <a:extLst>
              <a:ext uri="{FF2B5EF4-FFF2-40B4-BE49-F238E27FC236}">
                <a16:creationId xmlns:a16="http://schemas.microsoft.com/office/drawing/2014/main" id="{792313DA-1F40-48BD-8EAF-3D313D4FB9FC}"/>
              </a:ext>
            </a:extLst>
          </xdr:cNvPr>
          <xdr:cNvSpPr txBox="1"/>
        </xdr:nvSpPr>
        <xdr:spPr>
          <a:xfrm>
            <a:off x="553342" y="14086482"/>
            <a:ext cx="5303780" cy="1079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Here's</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 example of the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SUMIF</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 using greater than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to find all values greater than a given amount:</a:t>
            </a:r>
            <a:endPar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sp macro="" textlink="">
        <xdr:nvSpPr>
          <xdr:cNvPr id="208" name="Step" descr="NOTE: If you find you are making a lot of SUMIF formulas, you might find that a PivotTable is a better solution. Click to see the PivotTable article on the web for more information&#10;">
            <a:hlinkClick xmlns:r="http://schemas.openxmlformats.org/officeDocument/2006/relationships" r:id="rId17" tooltip="Select to go to the PivotTable worksheet"/>
            <a:extLst>
              <a:ext uri="{FF2B5EF4-FFF2-40B4-BE49-F238E27FC236}">
                <a16:creationId xmlns:a16="http://schemas.microsoft.com/office/drawing/2014/main" id="{34FB80A3-CAA8-4879-81AA-6C9C6DA04FF8}"/>
              </a:ext>
            </a:extLst>
          </xdr:cNvPr>
          <xdr:cNvSpPr txBox="1"/>
        </xdr:nvSpPr>
        <xdr:spPr>
          <a:xfrm>
            <a:off x="553342" y="16198822"/>
            <a:ext cx="5303780" cy="485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NOTE: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If you find</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you are making a lot of conditional formulas, you might find that a PivotTable is a better solution. </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See this PivotTable article for more information</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endPar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sp macro="" textlink="">
        <xdr:nvSpPr>
          <xdr:cNvPr id="209" name="TextBox 100" descr="=SUMIF(D118:D122,&quot;&gt;=50&quot;)&#10;&#10;&#10;">
            <a:extLst>
              <a:ext uri="{FF2B5EF4-FFF2-40B4-BE49-F238E27FC236}">
                <a16:creationId xmlns:a16="http://schemas.microsoft.com/office/drawing/2014/main" id="{081FEA47-A154-4881-BA88-6F77A1DA2820}"/>
              </a:ext>
            </a:extLst>
          </xdr:cNvPr>
          <xdr:cNvSpPr txBox="1"/>
        </xdr:nvSpPr>
        <xdr:spPr>
          <a:xfrm>
            <a:off x="541774" y="15649276"/>
            <a:ext cx="3800296" cy="508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effectLst/>
                <a:latin typeface="Courier New" panose="02070309020205020404" pitchFamily="49" charset="0"/>
                <a:ea typeface="Times New Roman" panose="02020603050405020304" pitchFamily="18" charset="0"/>
                <a:cs typeface="Courier New" panose="02070309020205020404" pitchFamily="49" charset="0"/>
              </a:rPr>
              <a:t>=</a:t>
            </a:r>
            <a:r>
              <a:rPr lang="en-US" sz="2000">
                <a:solidFill>
                  <a:schemeClr val="dk1"/>
                </a:solidFill>
                <a:effectLst/>
                <a:latin typeface="Courier New" panose="02070309020205020404" pitchFamily="49" charset="0"/>
                <a:ea typeface="Times New Roman" panose="02020603050405020304" pitchFamily="18" charset="0"/>
                <a:cs typeface="Courier New" panose="02070309020205020404" pitchFamily="49" charset="0"/>
              </a:rPr>
              <a:t>SUMIF(D118:D122,"&gt;=</a:t>
            </a:r>
            <a:r>
              <a:rPr lang="en-US" sz="2000">
                <a:effectLst/>
                <a:latin typeface="Courier New" panose="02070309020205020404" pitchFamily="49" charset="0"/>
                <a:ea typeface="Times New Roman" panose="02020603050405020304" pitchFamily="18" charset="0"/>
                <a:cs typeface="Courier New" panose="02070309020205020404" pitchFamily="49" charset="0"/>
              </a:rPr>
              <a:t>50")</a:t>
            </a:r>
          </a:p>
          <a:p>
            <a:pPr marL="0" marR="0">
              <a:spcBef>
                <a:spcPts val="0"/>
              </a:spcBef>
              <a:spcAft>
                <a:spcPts val="0"/>
              </a:spcAft>
            </a:pPr>
            <a:endParaRPr lang="en-US" sz="2000">
              <a:effectLst/>
              <a:latin typeface="Times New Roman" panose="02020603050405020304" pitchFamily="18" charset="0"/>
              <a:ea typeface="Times New Roman" panose="02020603050405020304" pitchFamily="18" charset="0"/>
            </a:endParaRPr>
          </a:p>
        </xdr:txBody>
      </xdr:sp>
      <xdr:sp macro="" textlink="">
        <xdr:nvSpPr>
          <xdr:cNvPr id="210" name="Left Brace 209">
            <a:extLst>
              <a:ext uri="{FF2B5EF4-FFF2-40B4-BE49-F238E27FC236}">
                <a16:creationId xmlns:a16="http://schemas.microsoft.com/office/drawing/2014/main" id="{D4198EE4-6DA5-4995-A5C3-297510D75CBC}"/>
              </a:ext>
            </a:extLst>
          </xdr:cNvPr>
          <xdr:cNvSpPr/>
        </xdr:nvSpPr>
        <xdr:spPr>
          <a:xfrm rot="5400000">
            <a:off x="989434" y="15232721"/>
            <a:ext cx="197659" cy="773389"/>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11" name="Text Box 2" descr="Sum up some values based on this criterion:&#10;">
            <a:extLst>
              <a:ext uri="{FF2B5EF4-FFF2-40B4-BE49-F238E27FC236}">
                <a16:creationId xmlns:a16="http://schemas.microsoft.com/office/drawing/2014/main" id="{68686DE4-CB48-4915-8A63-E98D9F67B388}"/>
              </a:ext>
            </a:extLst>
          </xdr:cNvPr>
          <xdr:cNvSpPr txBox="1">
            <a:spLocks noChangeArrowheads="1"/>
          </xdr:cNvSpPr>
        </xdr:nvSpPr>
        <xdr:spPr bwMode="auto">
          <a:xfrm>
            <a:off x="521615" y="14670791"/>
            <a:ext cx="977785" cy="851656"/>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Sum up some values based on this criterion:</a:t>
            </a:r>
          </a:p>
        </xdr:txBody>
      </xdr:sp>
      <xdr:sp macro="" textlink="">
        <xdr:nvSpPr>
          <xdr:cNvPr id="212" name="Left Brace 211">
            <a:extLst>
              <a:ext uri="{FF2B5EF4-FFF2-40B4-BE49-F238E27FC236}">
                <a16:creationId xmlns:a16="http://schemas.microsoft.com/office/drawing/2014/main" id="{1F715516-41DD-4007-B4E1-F5219D7F5E3F}"/>
              </a:ext>
            </a:extLst>
          </xdr:cNvPr>
          <xdr:cNvSpPr/>
        </xdr:nvSpPr>
        <xdr:spPr>
          <a:xfrm rot="5400000">
            <a:off x="2123333" y="14923858"/>
            <a:ext cx="295280" cy="1328489"/>
          </a:xfrm>
          <a:prstGeom prst="leftBrace">
            <a:avLst>
              <a:gd name="adj1" fmla="val 8333"/>
              <a:gd name="adj2" fmla="val 49651"/>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13" name="Text Box 2" descr="....Look through these cells...&#10; &#10;">
            <a:extLst>
              <a:ext uri="{FF2B5EF4-FFF2-40B4-BE49-F238E27FC236}">
                <a16:creationId xmlns:a16="http://schemas.microsoft.com/office/drawing/2014/main" id="{85793BB1-60AB-4D75-A97F-587A5AAF3641}"/>
              </a:ext>
            </a:extLst>
          </xdr:cNvPr>
          <xdr:cNvSpPr txBox="1">
            <a:spLocks noChangeArrowheads="1"/>
          </xdr:cNvSpPr>
        </xdr:nvSpPr>
        <xdr:spPr bwMode="auto">
          <a:xfrm>
            <a:off x="1711460" y="14671077"/>
            <a:ext cx="1102580" cy="85165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....Look through these cells...</a:t>
            </a:r>
          </a:p>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sp macro="" textlink="">
        <xdr:nvSpPr>
          <xdr:cNvPr id="214" name="Left Brace 213">
            <a:extLst>
              <a:ext uri="{FF2B5EF4-FFF2-40B4-BE49-F238E27FC236}">
                <a16:creationId xmlns:a16="http://schemas.microsoft.com/office/drawing/2014/main" id="{DDE8A4F2-7D99-42CD-BA7B-3FD932A6B224}"/>
              </a:ext>
            </a:extLst>
          </xdr:cNvPr>
          <xdr:cNvSpPr/>
        </xdr:nvSpPr>
        <xdr:spPr>
          <a:xfrm rot="5400000">
            <a:off x="3361650" y="15171788"/>
            <a:ext cx="271590" cy="808946"/>
          </a:xfrm>
          <a:prstGeom prst="leftBrace">
            <a:avLst>
              <a:gd name="adj1" fmla="val 15347"/>
              <a:gd name="adj2" fmla="val 51598"/>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15" name="Text Box 2" descr="...and if the value is greater than 50, sum it up&#10; &#10;">
            <a:extLst>
              <a:ext uri="{FF2B5EF4-FFF2-40B4-BE49-F238E27FC236}">
                <a16:creationId xmlns:a16="http://schemas.microsoft.com/office/drawing/2014/main" id="{34E10F90-E5DA-4762-813E-A88E491D6100}"/>
              </a:ext>
            </a:extLst>
          </xdr:cNvPr>
          <xdr:cNvSpPr txBox="1">
            <a:spLocks noChangeArrowheads="1"/>
          </xdr:cNvSpPr>
        </xdr:nvSpPr>
        <xdr:spPr bwMode="auto">
          <a:xfrm>
            <a:off x="3021100" y="14671077"/>
            <a:ext cx="976295" cy="85165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...and if the value is greater than 50, sum it up.</a:t>
            </a:r>
          </a:p>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grpSp>
    <xdr:clientData/>
  </xdr:twoCellAnchor>
  <xdr:twoCellAnchor>
    <xdr:from>
      <xdr:col>5</xdr:col>
      <xdr:colOff>299651</xdr:colOff>
      <xdr:row>17</xdr:row>
      <xdr:rowOff>154967</xdr:rowOff>
    </xdr:from>
    <xdr:to>
      <xdr:col>11</xdr:col>
      <xdr:colOff>133350</xdr:colOff>
      <xdr:row>23</xdr:row>
      <xdr:rowOff>10948</xdr:rowOff>
    </xdr:to>
    <xdr:grpSp>
      <xdr:nvGrpSpPr>
        <xdr:cNvPr id="216" name="Group 215">
          <a:extLst>
            <a:ext uri="{FF2B5EF4-FFF2-40B4-BE49-F238E27FC236}">
              <a16:creationId xmlns:a16="http://schemas.microsoft.com/office/drawing/2014/main" id="{0FA38FBC-68F7-4669-920A-9D32BAD15061}"/>
            </a:ext>
          </a:extLst>
        </xdr:cNvPr>
        <xdr:cNvGrpSpPr/>
      </xdr:nvGrpSpPr>
      <xdr:grpSpPr>
        <a:xfrm>
          <a:off x="8900726" y="3964967"/>
          <a:ext cx="4119949" cy="998981"/>
          <a:chOff x="9434126" y="7174892"/>
          <a:chExt cx="4148524" cy="998981"/>
        </a:xfrm>
      </xdr:grpSpPr>
      <xdr:grpSp>
        <xdr:nvGrpSpPr>
          <xdr:cNvPr id="217" name="Group 216">
            <a:extLst>
              <a:ext uri="{FF2B5EF4-FFF2-40B4-BE49-F238E27FC236}">
                <a16:creationId xmlns:a16="http://schemas.microsoft.com/office/drawing/2014/main" id="{CD1F56E6-4339-49C4-BA4B-9E71C6AAB175}"/>
              </a:ext>
            </a:extLst>
          </xdr:cNvPr>
          <xdr:cNvGrpSpPr/>
        </xdr:nvGrpSpPr>
        <xdr:grpSpPr>
          <a:xfrm>
            <a:off x="9434126" y="7219374"/>
            <a:ext cx="4148524" cy="954499"/>
            <a:chOff x="10339001" y="7219374"/>
            <a:chExt cx="4148524" cy="954499"/>
          </a:xfrm>
        </xdr:grpSpPr>
        <xdr:grpSp>
          <xdr:nvGrpSpPr>
            <xdr:cNvPr id="219" name="EXPERT TIP" descr="EXPERT TIP">
              <a:extLst>
                <a:ext uri="{FF2B5EF4-FFF2-40B4-BE49-F238E27FC236}">
                  <a16:creationId xmlns:a16="http://schemas.microsoft.com/office/drawing/2014/main" id="{80AEA6E2-8705-424F-9170-D839A6C17C4E}"/>
                </a:ext>
              </a:extLst>
            </xdr:cNvPr>
            <xdr:cNvGrpSpPr/>
          </xdr:nvGrpSpPr>
          <xdr:grpSpPr>
            <a:xfrm>
              <a:off x="11734800" y="7219950"/>
              <a:ext cx="2752725" cy="953923"/>
              <a:chOff x="8448675" y="2143125"/>
              <a:chExt cx="2419160" cy="948102"/>
            </a:xfrm>
          </xdr:grpSpPr>
          <xdr:pic>
            <xdr:nvPicPr>
              <xdr:cNvPr id="221" name="Graphic 2" descr="Owl">
                <a:extLst>
                  <a:ext uri="{FF2B5EF4-FFF2-40B4-BE49-F238E27FC236}">
                    <a16:creationId xmlns:a16="http://schemas.microsoft.com/office/drawing/2014/main" id="{005C7F96-8ED7-420B-AD1E-BC344D71706B}"/>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 uri="{96DAC541-7B7A-43D3-8B79-37D633B846F1}">
                    <asvg:svgBlip xmlns:asvg="http://schemas.microsoft.com/office/drawing/2016/SVG/main" r:embed="rId19"/>
                  </a:ext>
                </a:extLst>
              </a:blip>
              <a:stretch>
                <a:fillRect/>
              </a:stretch>
            </xdr:blipFill>
            <xdr:spPr>
              <a:xfrm>
                <a:off x="8448675" y="2170284"/>
                <a:ext cx="444647" cy="444647"/>
              </a:xfrm>
              <a:prstGeom prst="rect">
                <a:avLst/>
              </a:prstGeom>
            </xdr:spPr>
          </xdr:pic>
          <xdr:sp macro="" textlink="">
            <xdr:nvSpPr>
              <xdr:cNvPr id="222" name="Step" descr="EXPERT TIP&#10;Each one of the Fruit and Type cells has a drop-down list where you can select different fruits. Try it, and watch the formulas automatically update.&#10;">
                <a:extLst>
                  <a:ext uri="{FF2B5EF4-FFF2-40B4-BE49-F238E27FC236}">
                    <a16:creationId xmlns:a16="http://schemas.microsoft.com/office/drawing/2014/main" id="{5CCDF5E6-5FC8-4BED-8317-7F1909950424}"/>
                  </a:ext>
                </a:extLst>
              </xdr:cNvPr>
              <xdr:cNvSpPr txBox="1"/>
            </xdr:nvSpPr>
            <xdr:spPr>
              <a:xfrm>
                <a:off x="8782052" y="2143125"/>
                <a:ext cx="2085783" cy="948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EXPERT TIP</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Each one of the Fruit and Type cells has a drop-down list where you can select different fruits. Try it, and watch the formulas automatically update.</a:t>
                </a:r>
              </a:p>
            </xdr:txBody>
          </xdr:sp>
        </xdr:grpSp>
        <xdr:sp macro="" textlink="">
          <xdr:nvSpPr>
            <xdr:cNvPr id="220" name="Freeform: Shape 219">
              <a:extLst>
                <a:ext uri="{FF2B5EF4-FFF2-40B4-BE49-F238E27FC236}">
                  <a16:creationId xmlns:a16="http://schemas.microsoft.com/office/drawing/2014/main" id="{AF0BFE77-4F4B-4DF3-83CA-BB18C515031A}"/>
                </a:ext>
              </a:extLst>
            </xdr:cNvPr>
            <xdr:cNvSpPr/>
          </xdr:nvSpPr>
          <xdr:spPr>
            <a:xfrm rot="1452668" flipH="1" flipV="1">
              <a:off x="10339001" y="7219374"/>
              <a:ext cx="1431970" cy="264252"/>
            </a:xfrm>
            <a:custGeom>
              <a:avLst/>
              <a:gdLst>
                <a:gd name="connsiteX0" fmla="*/ 0 w 1504950"/>
                <a:gd name="connsiteY0" fmla="*/ 496803 h 496803"/>
                <a:gd name="connsiteX1" fmla="*/ 809625 w 1504950"/>
                <a:gd name="connsiteY1" fmla="*/ 20553 h 496803"/>
                <a:gd name="connsiteX2" fmla="*/ 1504950 w 1504950"/>
                <a:gd name="connsiteY2" fmla="*/ 106278 h 496803"/>
              </a:gdLst>
              <a:ahLst/>
              <a:cxnLst>
                <a:cxn ang="0">
                  <a:pos x="connsiteX0" y="connsiteY0"/>
                </a:cxn>
                <a:cxn ang="0">
                  <a:pos x="connsiteX1" y="connsiteY1"/>
                </a:cxn>
                <a:cxn ang="0">
                  <a:pos x="connsiteX2" y="connsiteY2"/>
                </a:cxn>
              </a:cxnLst>
              <a:rect l="l" t="t" r="r" b="b"/>
              <a:pathLst>
                <a:path w="1504950" h="496803">
                  <a:moveTo>
                    <a:pt x="0" y="496803"/>
                  </a:moveTo>
                  <a:cubicBezTo>
                    <a:pt x="279400" y="291221"/>
                    <a:pt x="558800" y="85640"/>
                    <a:pt x="809625" y="20553"/>
                  </a:cubicBezTo>
                  <a:cubicBezTo>
                    <a:pt x="1060450" y="-44534"/>
                    <a:pt x="1411288" y="61828"/>
                    <a:pt x="1504950" y="106278"/>
                  </a:cubicBezTo>
                </a:path>
              </a:pathLst>
            </a:custGeom>
            <a:noFill/>
            <a:ln w="19050">
              <a:solidFill>
                <a:srgbClr val="F4B183"/>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218" name="Freeform: Shape 217">
            <a:extLst>
              <a:ext uri="{FF2B5EF4-FFF2-40B4-BE49-F238E27FC236}">
                <a16:creationId xmlns:a16="http://schemas.microsoft.com/office/drawing/2014/main" id="{19645F13-0D13-4734-8A33-17BCC3F25A81}"/>
              </a:ext>
            </a:extLst>
          </xdr:cNvPr>
          <xdr:cNvSpPr/>
        </xdr:nvSpPr>
        <xdr:spPr>
          <a:xfrm rot="1980529" flipH="1" flipV="1">
            <a:off x="10150393" y="7174892"/>
            <a:ext cx="691581" cy="182474"/>
          </a:xfrm>
          <a:custGeom>
            <a:avLst/>
            <a:gdLst>
              <a:gd name="connsiteX0" fmla="*/ 0 w 1504950"/>
              <a:gd name="connsiteY0" fmla="*/ 496803 h 496803"/>
              <a:gd name="connsiteX1" fmla="*/ 809625 w 1504950"/>
              <a:gd name="connsiteY1" fmla="*/ 20553 h 496803"/>
              <a:gd name="connsiteX2" fmla="*/ 1504950 w 1504950"/>
              <a:gd name="connsiteY2" fmla="*/ 106278 h 496803"/>
            </a:gdLst>
            <a:ahLst/>
            <a:cxnLst>
              <a:cxn ang="0">
                <a:pos x="connsiteX0" y="connsiteY0"/>
              </a:cxn>
              <a:cxn ang="0">
                <a:pos x="connsiteX1" y="connsiteY1"/>
              </a:cxn>
              <a:cxn ang="0">
                <a:pos x="connsiteX2" y="connsiteY2"/>
              </a:cxn>
            </a:cxnLst>
            <a:rect l="l" t="t" r="r" b="b"/>
            <a:pathLst>
              <a:path w="1504950" h="496803">
                <a:moveTo>
                  <a:pt x="0" y="496803"/>
                </a:moveTo>
                <a:cubicBezTo>
                  <a:pt x="279400" y="291221"/>
                  <a:pt x="558800" y="85640"/>
                  <a:pt x="809625" y="20553"/>
                </a:cubicBezTo>
                <a:cubicBezTo>
                  <a:pt x="1060450" y="-44534"/>
                  <a:pt x="1411288" y="61828"/>
                  <a:pt x="1504950" y="106278"/>
                </a:cubicBezTo>
              </a:path>
            </a:pathLst>
          </a:custGeom>
          <a:noFill/>
          <a:ln w="19050">
            <a:solidFill>
              <a:srgbClr val="F4B183"/>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1</xdr:col>
      <xdr:colOff>200025</xdr:colOff>
      <xdr:row>10</xdr:row>
      <xdr:rowOff>114300</xdr:rowOff>
    </xdr:from>
    <xdr:to>
      <xdr:col>1</xdr:col>
      <xdr:colOff>4438649</xdr:colOff>
      <xdr:row>20</xdr:row>
      <xdr:rowOff>133350</xdr:rowOff>
    </xdr:to>
    <xdr:grpSp>
      <xdr:nvGrpSpPr>
        <xdr:cNvPr id="223" name="Group 222">
          <a:extLst>
            <a:ext uri="{FF2B5EF4-FFF2-40B4-BE49-F238E27FC236}">
              <a16:creationId xmlns:a16="http://schemas.microsoft.com/office/drawing/2014/main" id="{6D0DD3D5-631D-4EF0-B8E5-3D745F7C34F8}"/>
            </a:ext>
          </a:extLst>
        </xdr:cNvPr>
        <xdr:cNvGrpSpPr/>
      </xdr:nvGrpSpPr>
      <xdr:grpSpPr>
        <a:xfrm>
          <a:off x="1038225" y="2590800"/>
          <a:ext cx="4238624" cy="1924050"/>
          <a:chOff x="3048000" y="4524375"/>
          <a:chExt cx="4238624" cy="1924050"/>
        </a:xfrm>
      </xdr:grpSpPr>
      <xdr:sp macro="" textlink="">
        <xdr:nvSpPr>
          <xdr:cNvPr id="224" name="txt_Formula" descr="=SUMIF(C3:C14,C17,D3:D4)&#10;">
            <a:extLst>
              <a:ext uri="{FF2B5EF4-FFF2-40B4-BE49-F238E27FC236}">
                <a16:creationId xmlns:a16="http://schemas.microsoft.com/office/drawing/2014/main" id="{DCB35442-6216-467A-BC97-109CD36E5CB5}"/>
              </a:ext>
            </a:extLst>
          </xdr:cNvPr>
          <xdr:cNvSpPr txBox="1"/>
        </xdr:nvSpPr>
        <xdr:spPr>
          <a:xfrm>
            <a:off x="3048000" y="5334000"/>
            <a:ext cx="3971925" cy="531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=SUMIF(C3:C14,C17,D3:D4)</a:t>
            </a:r>
            <a:endParaRPr lang="en-US" sz="2000">
              <a:effectLst/>
              <a:latin typeface="Times New Roman" panose="02020603050405020304" pitchFamily="18" charset="0"/>
              <a:ea typeface="Times New Roman" panose="02020603050405020304" pitchFamily="18" charset="0"/>
            </a:endParaRPr>
          </a:p>
        </xdr:txBody>
      </xdr:sp>
      <xdr:grpSp>
        <xdr:nvGrpSpPr>
          <xdr:cNvPr id="225" name="Group 224">
            <a:extLst>
              <a:ext uri="{FF2B5EF4-FFF2-40B4-BE49-F238E27FC236}">
                <a16:creationId xmlns:a16="http://schemas.microsoft.com/office/drawing/2014/main" id="{32BCCB5A-A2CD-497F-BF2F-258696BB6511}"/>
              </a:ext>
            </a:extLst>
          </xdr:cNvPr>
          <xdr:cNvGrpSpPr/>
        </xdr:nvGrpSpPr>
        <xdr:grpSpPr>
          <a:xfrm>
            <a:off x="3876675" y="4524375"/>
            <a:ext cx="1352550" cy="861227"/>
            <a:chOff x="3876675" y="4524375"/>
            <a:chExt cx="1352550" cy="861227"/>
          </a:xfrm>
        </xdr:grpSpPr>
        <xdr:sp macro="" textlink="">
          <xdr:nvSpPr>
            <xdr:cNvPr id="232" name="FormulaBraceUpper">
              <a:extLst>
                <a:ext uri="{FF2B5EF4-FFF2-40B4-BE49-F238E27FC236}">
                  <a16:creationId xmlns:a16="http://schemas.microsoft.com/office/drawing/2014/main" id="{30BE69DA-1183-4CDD-B940-0CD4E6DE5022}"/>
                </a:ext>
              </a:extLst>
            </xdr:cNvPr>
            <xdr:cNvSpPr/>
          </xdr:nvSpPr>
          <xdr:spPr>
            <a:xfrm rot="5400000">
              <a:off x="4312357" y="4679243"/>
              <a:ext cx="499277" cy="91344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33" name="txt_FormulaCalloutUpper" descr="What range do you want to look at?&#10;&#10;">
              <a:extLst>
                <a:ext uri="{FF2B5EF4-FFF2-40B4-BE49-F238E27FC236}">
                  <a16:creationId xmlns:a16="http://schemas.microsoft.com/office/drawing/2014/main" id="{FC61B534-CB59-4B54-8582-02E46A40345E}"/>
                </a:ext>
              </a:extLst>
            </xdr:cNvPr>
            <xdr:cNvSpPr txBox="1">
              <a:spLocks noChangeArrowheads="1"/>
            </xdr:cNvSpPr>
          </xdr:nvSpPr>
          <xdr:spPr bwMode="auto">
            <a:xfrm>
              <a:off x="3876675" y="4524375"/>
              <a:ext cx="1352550" cy="499123"/>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What range do you want to look at?</a:t>
              </a:r>
            </a:p>
          </xdr:txBody>
        </xdr:sp>
      </xdr:grpSp>
      <xdr:grpSp>
        <xdr:nvGrpSpPr>
          <xdr:cNvPr id="226" name="Group 225">
            <a:extLst>
              <a:ext uri="{FF2B5EF4-FFF2-40B4-BE49-F238E27FC236}">
                <a16:creationId xmlns:a16="http://schemas.microsoft.com/office/drawing/2014/main" id="{6FA221CD-940C-4567-B73C-941BDC0DD971}"/>
              </a:ext>
            </a:extLst>
          </xdr:cNvPr>
          <xdr:cNvGrpSpPr/>
        </xdr:nvGrpSpPr>
        <xdr:grpSpPr>
          <a:xfrm>
            <a:off x="5353049" y="4524375"/>
            <a:ext cx="1933575" cy="861227"/>
            <a:chOff x="5353049" y="4524375"/>
            <a:chExt cx="1933575" cy="861227"/>
          </a:xfrm>
        </xdr:grpSpPr>
        <xdr:sp macro="" textlink="">
          <xdr:nvSpPr>
            <xdr:cNvPr id="230" name="FormulaBraceUpper">
              <a:extLst>
                <a:ext uri="{FF2B5EF4-FFF2-40B4-BE49-F238E27FC236}">
                  <a16:creationId xmlns:a16="http://schemas.microsoft.com/office/drawing/2014/main" id="{0F30C154-2F1F-4A51-9F6F-727C94B1953E}"/>
                </a:ext>
              </a:extLst>
            </xdr:cNvPr>
            <xdr:cNvSpPr/>
          </xdr:nvSpPr>
          <xdr:spPr>
            <a:xfrm rot="5400000">
              <a:off x="5979232" y="4679243"/>
              <a:ext cx="499277" cy="91344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31" name="txt_FormulaCalloutUpper" descr="For each match found, what range do you want to sum in?&#10;&#10;">
              <a:extLst>
                <a:ext uri="{FF2B5EF4-FFF2-40B4-BE49-F238E27FC236}">
                  <a16:creationId xmlns:a16="http://schemas.microsoft.com/office/drawing/2014/main" id="{DA6683AA-4CC0-471A-A679-B838AA382F23}"/>
                </a:ext>
              </a:extLst>
            </xdr:cNvPr>
            <xdr:cNvSpPr txBox="1">
              <a:spLocks noChangeArrowheads="1"/>
            </xdr:cNvSpPr>
          </xdr:nvSpPr>
          <xdr:spPr bwMode="auto">
            <a:xfrm>
              <a:off x="5353049" y="4524375"/>
              <a:ext cx="1933575" cy="499123"/>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For each match found, what range do you want to sum?</a:t>
              </a:r>
            </a:p>
          </xdr:txBody>
        </xdr:sp>
      </xdr:grpSp>
      <xdr:grpSp>
        <xdr:nvGrpSpPr>
          <xdr:cNvPr id="227" name="Group 226">
            <a:extLst>
              <a:ext uri="{FF2B5EF4-FFF2-40B4-BE49-F238E27FC236}">
                <a16:creationId xmlns:a16="http://schemas.microsoft.com/office/drawing/2014/main" id="{19ECD3AD-6B72-4E46-8FCA-D4C2D3D56A1B}"/>
              </a:ext>
            </a:extLst>
          </xdr:cNvPr>
          <xdr:cNvGrpSpPr/>
        </xdr:nvGrpSpPr>
        <xdr:grpSpPr>
          <a:xfrm>
            <a:off x="4486275" y="5610223"/>
            <a:ext cx="1838325" cy="838202"/>
            <a:chOff x="4486275" y="5610223"/>
            <a:chExt cx="1838325" cy="838202"/>
          </a:xfrm>
        </xdr:grpSpPr>
        <xdr:sp macro="" textlink="">
          <xdr:nvSpPr>
            <xdr:cNvPr id="228" name="FormulaBraceLower">
              <a:extLst>
                <a:ext uri="{FF2B5EF4-FFF2-40B4-BE49-F238E27FC236}">
                  <a16:creationId xmlns:a16="http://schemas.microsoft.com/office/drawing/2014/main" id="{C4C24EC1-E28F-4850-952E-C211297DA95C}"/>
                </a:ext>
              </a:extLst>
            </xdr:cNvPr>
            <xdr:cNvSpPr/>
          </xdr:nvSpPr>
          <xdr:spPr>
            <a:xfrm rot="16200000">
              <a:off x="5151038" y="5612213"/>
              <a:ext cx="499277" cy="495298"/>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229" name="txt_FormulaCalloutLower" descr="What value (text or number) do you want to look for?&#10;&#10;">
              <a:extLst>
                <a:ext uri="{FF2B5EF4-FFF2-40B4-BE49-F238E27FC236}">
                  <a16:creationId xmlns:a16="http://schemas.microsoft.com/office/drawing/2014/main" id="{B9D27F57-F8C2-4EE5-AF26-66707B0E05AE}"/>
                </a:ext>
              </a:extLst>
            </xdr:cNvPr>
            <xdr:cNvSpPr txBox="1">
              <a:spLocks noChangeArrowheads="1"/>
            </xdr:cNvSpPr>
          </xdr:nvSpPr>
          <xdr:spPr bwMode="auto">
            <a:xfrm>
              <a:off x="4486275" y="5962650"/>
              <a:ext cx="1838325" cy="485775"/>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What value (text or number) do you want to look for?</a:t>
              </a:r>
            </a:p>
          </xdr:txBody>
        </xdr:sp>
      </xdr:grpSp>
    </xdr:grpSp>
    <xdr:clientData/>
  </xdr:twoCellAnchor>
  <xdr:twoCellAnchor>
    <xdr:from>
      <xdr:col>0</xdr:col>
      <xdr:colOff>371475</xdr:colOff>
      <xdr:row>26</xdr:row>
      <xdr:rowOff>9525</xdr:rowOff>
    </xdr:from>
    <xdr:to>
      <xdr:col>1</xdr:col>
      <xdr:colOff>5162550</xdr:colOff>
      <xdr:row>40</xdr:row>
      <xdr:rowOff>47625</xdr:rowOff>
    </xdr:to>
    <xdr:grpSp>
      <xdr:nvGrpSpPr>
        <xdr:cNvPr id="234" name="Group 233">
          <a:extLst>
            <a:ext uri="{FF2B5EF4-FFF2-40B4-BE49-F238E27FC236}">
              <a16:creationId xmlns:a16="http://schemas.microsoft.com/office/drawing/2014/main" id="{728ED977-068D-4BDD-9900-E7A1A0E01A3A}"/>
            </a:ext>
          </a:extLst>
        </xdr:cNvPr>
        <xdr:cNvGrpSpPr/>
      </xdr:nvGrpSpPr>
      <xdr:grpSpPr>
        <a:xfrm>
          <a:off x="371475" y="5534025"/>
          <a:ext cx="5629275" cy="2705100"/>
          <a:chOff x="3048000" y="2390775"/>
          <a:chExt cx="5762625" cy="2766074"/>
        </a:xfrm>
      </xdr:grpSpPr>
      <xdr:sp macro="" textlink="">
        <xdr:nvSpPr>
          <xdr:cNvPr id="235" name="FormulaBraceLower">
            <a:extLst>
              <a:ext uri="{FF2B5EF4-FFF2-40B4-BE49-F238E27FC236}">
                <a16:creationId xmlns:a16="http://schemas.microsoft.com/office/drawing/2014/main" id="{453E28FE-C60F-4575-A21E-10394924F1B6}"/>
              </a:ext>
            </a:extLst>
          </xdr:cNvPr>
          <xdr:cNvSpPr/>
        </xdr:nvSpPr>
        <xdr:spPr>
          <a:xfrm rot="16200000">
            <a:off x="7227007" y="3669593"/>
            <a:ext cx="499277" cy="91344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236" name="FormulaBraceLower">
            <a:extLst>
              <a:ext uri="{FF2B5EF4-FFF2-40B4-BE49-F238E27FC236}">
                <a16:creationId xmlns:a16="http://schemas.microsoft.com/office/drawing/2014/main" id="{B085E19B-EB18-43E6-AB6C-14F6D2AFA1F7}"/>
              </a:ext>
            </a:extLst>
          </xdr:cNvPr>
          <xdr:cNvSpPr/>
        </xdr:nvSpPr>
        <xdr:spPr>
          <a:xfrm rot="16200000">
            <a:off x="5561406" y="3669593"/>
            <a:ext cx="499277" cy="91344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237" name="FormulaBraceUpper">
            <a:extLst>
              <a:ext uri="{FF2B5EF4-FFF2-40B4-BE49-F238E27FC236}">
                <a16:creationId xmlns:a16="http://schemas.microsoft.com/office/drawing/2014/main" id="{603AD5F7-68AF-446A-BFE6-540AB775EE0B}"/>
              </a:ext>
            </a:extLst>
          </xdr:cNvPr>
          <xdr:cNvSpPr/>
        </xdr:nvSpPr>
        <xdr:spPr>
          <a:xfrm rot="5400000">
            <a:off x="8183500" y="3159526"/>
            <a:ext cx="499277" cy="48577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38" name="FormulaBraceUpper">
            <a:extLst>
              <a:ext uri="{FF2B5EF4-FFF2-40B4-BE49-F238E27FC236}">
                <a16:creationId xmlns:a16="http://schemas.microsoft.com/office/drawing/2014/main" id="{7F46ED5B-D0A5-48EA-9808-55AA0B5DCFB6}"/>
              </a:ext>
            </a:extLst>
          </xdr:cNvPr>
          <xdr:cNvSpPr/>
        </xdr:nvSpPr>
        <xdr:spPr>
          <a:xfrm rot="5400000">
            <a:off x="6458639" y="3154764"/>
            <a:ext cx="499277" cy="495299"/>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39" name="FormulaBraceUpper">
            <a:extLst>
              <a:ext uri="{FF2B5EF4-FFF2-40B4-BE49-F238E27FC236}">
                <a16:creationId xmlns:a16="http://schemas.microsoft.com/office/drawing/2014/main" id="{2B008E04-D970-4F41-8120-26A572840D06}"/>
              </a:ext>
            </a:extLst>
          </xdr:cNvPr>
          <xdr:cNvSpPr/>
        </xdr:nvSpPr>
        <xdr:spPr>
          <a:xfrm rot="5400000">
            <a:off x="4466031" y="2945693"/>
            <a:ext cx="499277" cy="913441"/>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40" name="txt_Formula" descr="=SUMIFS(H3:H14,F3:F14,F17,G3:G14,G17)&#10;&#10;">
            <a:extLst>
              <a:ext uri="{FF2B5EF4-FFF2-40B4-BE49-F238E27FC236}">
                <a16:creationId xmlns:a16="http://schemas.microsoft.com/office/drawing/2014/main" id="{E8F46D48-F21D-4E81-88FC-9A6B9FD03454}"/>
              </a:ext>
            </a:extLst>
          </xdr:cNvPr>
          <xdr:cNvSpPr txBox="1"/>
        </xdr:nvSpPr>
        <xdr:spPr>
          <a:xfrm>
            <a:off x="3048000" y="3619500"/>
            <a:ext cx="5762625" cy="531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=SUMIFS(H3:H14,F3:F14,F17,G3:G14,G17)</a:t>
            </a:r>
            <a:endParaRPr lang="en-US" sz="2000">
              <a:effectLst/>
              <a:latin typeface="Times New Roman" panose="02020603050405020304" pitchFamily="18" charset="0"/>
              <a:ea typeface="Times New Roman" panose="02020603050405020304" pitchFamily="18" charset="0"/>
            </a:endParaRPr>
          </a:p>
        </xdr:txBody>
      </xdr:sp>
      <xdr:sp macro="" textlink="">
        <xdr:nvSpPr>
          <xdr:cNvPr id="241" name="txt_FormulaCalloutUpper" descr="What range do you want to sum?&#10;&#10;">
            <a:extLst>
              <a:ext uri="{FF2B5EF4-FFF2-40B4-BE49-F238E27FC236}">
                <a16:creationId xmlns:a16="http://schemas.microsoft.com/office/drawing/2014/main" id="{5209C66A-5C8F-41D1-8DB2-9F8FD328852E}"/>
              </a:ext>
            </a:extLst>
          </xdr:cNvPr>
          <xdr:cNvSpPr txBox="1">
            <a:spLocks noChangeArrowheads="1"/>
          </xdr:cNvSpPr>
        </xdr:nvSpPr>
        <xdr:spPr bwMode="auto">
          <a:xfrm>
            <a:off x="4229100" y="2390775"/>
            <a:ext cx="973138" cy="8991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What range do you want to sum?</a:t>
            </a:r>
          </a:p>
        </xdr:txBody>
      </xdr:sp>
      <xdr:sp macro="" textlink="">
        <xdr:nvSpPr>
          <xdr:cNvPr id="242" name="txt_FormulaCalloutUpper" descr="This is the criteria for the first match&#10;&#10;">
            <a:extLst>
              <a:ext uri="{FF2B5EF4-FFF2-40B4-BE49-F238E27FC236}">
                <a16:creationId xmlns:a16="http://schemas.microsoft.com/office/drawing/2014/main" id="{286630EC-EA3F-4D50-8FFF-0ED884EEF636}"/>
              </a:ext>
            </a:extLst>
          </xdr:cNvPr>
          <xdr:cNvSpPr txBox="1">
            <a:spLocks noChangeArrowheads="1"/>
          </xdr:cNvSpPr>
        </xdr:nvSpPr>
        <xdr:spPr bwMode="auto">
          <a:xfrm>
            <a:off x="6221707" y="2390775"/>
            <a:ext cx="973138" cy="8991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is the criteria for the first match</a:t>
            </a:r>
          </a:p>
        </xdr:txBody>
      </xdr:sp>
      <xdr:sp macro="" textlink="">
        <xdr:nvSpPr>
          <xdr:cNvPr id="243" name="txt_FormulaCalloutUpper" descr="This is the criteria for the second match&#10;">
            <a:extLst>
              <a:ext uri="{FF2B5EF4-FFF2-40B4-BE49-F238E27FC236}">
                <a16:creationId xmlns:a16="http://schemas.microsoft.com/office/drawing/2014/main" id="{B3BB2D28-068F-4AB6-BFAC-B52FC9070566}"/>
              </a:ext>
            </a:extLst>
          </xdr:cNvPr>
          <xdr:cNvSpPr txBox="1">
            <a:spLocks noChangeArrowheads="1"/>
          </xdr:cNvSpPr>
        </xdr:nvSpPr>
        <xdr:spPr bwMode="auto">
          <a:xfrm>
            <a:off x="7820025" y="2390775"/>
            <a:ext cx="973138" cy="8991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is the criteria for the second match</a:t>
            </a:r>
          </a:p>
        </xdr:txBody>
      </xdr:sp>
      <xdr:sp macro="" textlink="">
        <xdr:nvSpPr>
          <xdr:cNvPr id="244" name="txt_FormulaCalloutLower" descr="This is the first range to look in for matches&#10;&#10;">
            <a:extLst>
              <a:ext uri="{FF2B5EF4-FFF2-40B4-BE49-F238E27FC236}">
                <a16:creationId xmlns:a16="http://schemas.microsoft.com/office/drawing/2014/main" id="{0209406C-4AC6-478F-BBC6-E1CFFB3DE19A}"/>
              </a:ext>
            </a:extLst>
          </xdr:cNvPr>
          <xdr:cNvSpPr txBox="1">
            <a:spLocks noChangeArrowheads="1"/>
          </xdr:cNvSpPr>
        </xdr:nvSpPr>
        <xdr:spPr bwMode="auto">
          <a:xfrm>
            <a:off x="5324475" y="4257675"/>
            <a:ext cx="973138" cy="899174"/>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is the first range to look in for matches</a:t>
            </a:r>
          </a:p>
        </xdr:txBody>
      </xdr:sp>
      <xdr:sp macro="" textlink="">
        <xdr:nvSpPr>
          <xdr:cNvPr id="245" name="txt_FormulaCalloutLower" descr="This is the second range to look in for matches&#10;">
            <a:extLst>
              <a:ext uri="{FF2B5EF4-FFF2-40B4-BE49-F238E27FC236}">
                <a16:creationId xmlns:a16="http://schemas.microsoft.com/office/drawing/2014/main" id="{4ADCD88A-8CD3-475F-887A-B5D4E4DD79EB}"/>
              </a:ext>
            </a:extLst>
          </xdr:cNvPr>
          <xdr:cNvSpPr txBox="1">
            <a:spLocks noChangeArrowheads="1"/>
          </xdr:cNvSpPr>
        </xdr:nvSpPr>
        <xdr:spPr bwMode="auto">
          <a:xfrm>
            <a:off x="7019925" y="4257675"/>
            <a:ext cx="973138" cy="899174"/>
          </a:xfrm>
          <a:prstGeom prst="rect">
            <a:avLst/>
          </a:prstGeom>
          <a:solidFill>
            <a:srgbClr val="E2F0D9"/>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is the second range to look in for matches</a:t>
            </a:r>
          </a:p>
        </xdr:txBody>
      </xdr:sp>
    </xdr:grpSp>
    <xdr:clientData/>
  </xdr:twoCellAnchor>
  <xdr:twoCellAnchor>
    <xdr:from>
      <xdr:col>0</xdr:col>
      <xdr:colOff>581025</xdr:colOff>
      <xdr:row>41</xdr:row>
      <xdr:rowOff>133350</xdr:rowOff>
    </xdr:from>
    <xdr:to>
      <xdr:col>1</xdr:col>
      <xdr:colOff>2456367</xdr:colOff>
      <xdr:row>44</xdr:row>
      <xdr:rowOff>92774</xdr:rowOff>
    </xdr:to>
    <xdr:sp macro="" textlink="">
      <xdr:nvSpPr>
        <xdr:cNvPr id="246" name="More detail button" descr="Dive down for more detail">
          <a:hlinkClick xmlns:r="http://schemas.openxmlformats.org/officeDocument/2006/relationships" r:id="rId20"/>
          <a:extLst>
            <a:ext uri="{FF2B5EF4-FFF2-40B4-BE49-F238E27FC236}">
              <a16:creationId xmlns:a16="http://schemas.microsoft.com/office/drawing/2014/main" id="{1C7F4B40-82FF-4BFC-9078-CC27BDDEEE61}"/>
            </a:ext>
          </a:extLst>
        </xdr:cNvPr>
        <xdr:cNvSpPr/>
      </xdr:nvSpPr>
      <xdr:spPr>
        <a:xfrm>
          <a:off x="581025" y="8515350"/>
          <a:ext cx="2723067" cy="53092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xdr:from>
      <xdr:col>0</xdr:col>
      <xdr:colOff>361950</xdr:colOff>
      <xdr:row>87</xdr:row>
      <xdr:rowOff>76200</xdr:rowOff>
    </xdr:from>
    <xdr:to>
      <xdr:col>1</xdr:col>
      <xdr:colOff>5248275</xdr:colOff>
      <xdr:row>111</xdr:row>
      <xdr:rowOff>45951</xdr:rowOff>
    </xdr:to>
    <xdr:grpSp>
      <xdr:nvGrpSpPr>
        <xdr:cNvPr id="247" name="Group 246">
          <a:extLst>
            <a:ext uri="{FF2B5EF4-FFF2-40B4-BE49-F238E27FC236}">
              <a16:creationId xmlns:a16="http://schemas.microsoft.com/office/drawing/2014/main" id="{09584E15-D790-4D76-92D3-066AB32B2FF1}"/>
            </a:ext>
          </a:extLst>
        </xdr:cNvPr>
        <xdr:cNvGrpSpPr/>
      </xdr:nvGrpSpPr>
      <xdr:grpSpPr>
        <a:xfrm>
          <a:off x="361950" y="17259300"/>
          <a:ext cx="5724525" cy="4541751"/>
          <a:chOff x="171450" y="17059274"/>
          <a:chExt cx="5734050" cy="4352925"/>
        </a:xfrm>
      </xdr:grpSpPr>
      <xdr:sp macro="" textlink="">
        <xdr:nvSpPr>
          <xdr:cNvPr id="248" name="txt_TourBackground" descr="Background">
            <a:extLst>
              <a:ext uri="{FF2B5EF4-FFF2-40B4-BE49-F238E27FC236}">
                <a16:creationId xmlns:a16="http://schemas.microsoft.com/office/drawing/2014/main" id="{8E61E9C5-65C2-4369-A6AF-D75ED603CD7B}"/>
              </a:ext>
            </a:extLst>
          </xdr:cNvPr>
          <xdr:cNvSpPr/>
        </xdr:nvSpPr>
        <xdr:spPr>
          <a:xfrm>
            <a:off x="171450" y="17059274"/>
            <a:ext cx="5734050" cy="43529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249" name="txt_TourHeader" descr="More conditional functions">
            <a:extLst>
              <a:ext uri="{FF2B5EF4-FFF2-40B4-BE49-F238E27FC236}">
                <a16:creationId xmlns:a16="http://schemas.microsoft.com/office/drawing/2014/main" id="{D6264DB7-59DD-4D6A-AC81-38A448722642}"/>
              </a:ext>
            </a:extLst>
          </xdr:cNvPr>
          <xdr:cNvSpPr txBox="1"/>
        </xdr:nvSpPr>
        <xdr:spPr>
          <a:xfrm>
            <a:off x="374653" y="17155402"/>
            <a:ext cx="5251444" cy="490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conditional functions</a:t>
            </a:r>
          </a:p>
        </xdr:txBody>
      </xdr:sp>
      <xdr:cxnSp macro="">
        <xdr:nvCxnSpPr>
          <xdr:cNvPr id="250" name="txt_TourLine1" descr="Decorative line">
            <a:extLst>
              <a:ext uri="{FF2B5EF4-FFF2-40B4-BE49-F238E27FC236}">
                <a16:creationId xmlns:a16="http://schemas.microsoft.com/office/drawing/2014/main" id="{0B4852DC-84E1-44B2-B534-237DF994C113}"/>
              </a:ext>
            </a:extLst>
          </xdr:cNvPr>
          <xdr:cNvCxnSpPr>
            <a:cxnSpLocks/>
          </xdr:cNvCxnSpPr>
        </xdr:nvCxnSpPr>
        <xdr:spPr>
          <a:xfrm>
            <a:off x="374653" y="17732171"/>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51" name="txt_TourLine2" descr="Decorative line">
            <a:extLst>
              <a:ext uri="{FF2B5EF4-FFF2-40B4-BE49-F238E27FC236}">
                <a16:creationId xmlns:a16="http://schemas.microsoft.com/office/drawing/2014/main" id="{27456BD0-9A31-4908-B32F-01511DF14E1C}"/>
              </a:ext>
            </a:extLst>
          </xdr:cNvPr>
          <xdr:cNvCxnSpPr>
            <a:cxnSpLocks/>
          </xdr:cNvCxnSpPr>
        </xdr:nvCxnSpPr>
        <xdr:spPr>
          <a:xfrm>
            <a:off x="374653" y="20779189"/>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52" name="txt_TourIntro" descr="You've already seen SUMIF, SUMIFS, COUNTIF, and COUNTIFS. Now you can try on your own with the other functions, such as AVERAGEIF/S, MAXIFS, MINIFS. They're all structured the same way, so once you get one formula written, you can just replace the function name with the one you want. We've written all the functions you'll need for cell E106, so you can copy/paste these, or try to type them yourself for practice.&#10;&#10;SUMIF =SUMIF(C92:C103,C106,E92:E103) &#10;SUMIFS =SUMIFS(E92:E103,C92:C103,C106,D92:D103,D106) &#10;AVERAGEIF =AVERAGEIF(C92:C103,C106,E92:E103) &#10;AVERAGEIFS=AVERAGEIFS(E92:E103,C92:C103,C106,D92:D92,D106)&#10;COUNTIF =COUNTIF(C92:C103,C106)&#10;COUNTIFS =COUNTIFS(C92:C103,C106,D92:D103,D106) &#10;MAXIFS =MAXIFS(E92:E103,C92:C103,C106,D92:D103,D106)&#10;MINIFS =MINIFS(E92:E103,C92:C103,C106,D92:D103,D106)&#10;&#10;">
            <a:extLst>
              <a:ext uri="{FF2B5EF4-FFF2-40B4-BE49-F238E27FC236}">
                <a16:creationId xmlns:a16="http://schemas.microsoft.com/office/drawing/2014/main" id="{1BA6A4CB-C9C6-48DA-B0EE-C70E988CD89B}"/>
              </a:ext>
            </a:extLst>
          </xdr:cNvPr>
          <xdr:cNvSpPr txBox="1"/>
        </xdr:nvSpPr>
        <xdr:spPr>
          <a:xfrm>
            <a:off x="381163" y="17765894"/>
            <a:ext cx="5257638" cy="490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You've already seen SUMIF, SUMIFS, COUNTIF, and COUNTIFS. Now you can try on your own with the other functions, such as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AVERAGEIF/S</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MAXIFS</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MINIFS. </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They're all structured the same way, so once you get one formula written, you can just replace the function name with the one you want. We've written all the functions you'll need for cell E106, so you can copy/paste these, or try to type them yourself for practice.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SUMIF 	=SUMIF(C92:C103,C106,E92:E103)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SUMIFS 	=SUMIFS(E92:E103,C92:C103,C106,D92:D103,D106)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AVERAGEIF 	=AVERAGEIF(C92:C103,C106,E92:E103)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AVERAGEIFS	=AVERAGEIFS(E92:E103,C92:C103,C106,D92:D92,D106)</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COUNTIF 	=COUNTIF(C92:C103,C106)</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COUNTIFS 	=COUNTIFS(C92:C103,C106,D92:D103,D106)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MAXIFS 	=MAXIFS(E92:E103,C92:C103,C106,D92:D103,D106)</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MINIFS 	=MINIFS(E92:E103,C92:C103,C106,D92:D103,D106)</a:t>
            </a: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grpSp>
    <xdr:clientData/>
  </xdr:twoCellAnchor>
  <xdr:twoCellAnchor editAs="absolute">
    <xdr:from>
      <xdr:col>1</xdr:col>
      <xdr:colOff>3675111</xdr:colOff>
      <xdr:row>108</xdr:row>
      <xdr:rowOff>104775</xdr:rowOff>
    </xdr:from>
    <xdr:to>
      <xdr:col>1</xdr:col>
      <xdr:colOff>4950281</xdr:colOff>
      <xdr:row>110</xdr:row>
      <xdr:rowOff>59224</xdr:rowOff>
    </xdr:to>
    <xdr:sp macro="" textlink="">
      <xdr:nvSpPr>
        <xdr:cNvPr id="254" name="NextButton" descr="Advance to the next sheet">
          <a:hlinkClick xmlns:r="http://schemas.openxmlformats.org/officeDocument/2006/relationships" r:id="rId3" tooltip="Click here to advance to the next sheet"/>
          <a:extLst>
            <a:ext uri="{FF2B5EF4-FFF2-40B4-BE49-F238E27FC236}">
              <a16:creationId xmlns:a16="http://schemas.microsoft.com/office/drawing/2014/main" id="{9817BA26-3F9D-4337-96B5-9647A836BC8B}"/>
            </a:ext>
          </a:extLst>
        </xdr:cNvPr>
        <xdr:cNvSpPr/>
      </xdr:nvSpPr>
      <xdr:spPr>
        <a:xfrm>
          <a:off x="4522836" y="21288375"/>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361950</xdr:colOff>
      <xdr:row>45</xdr:row>
      <xdr:rowOff>133351</xdr:rowOff>
    </xdr:from>
    <xdr:to>
      <xdr:col>1</xdr:col>
      <xdr:colOff>5248275</xdr:colOff>
      <xdr:row>86</xdr:row>
      <xdr:rowOff>171451</xdr:rowOff>
    </xdr:to>
    <xdr:sp macro="" textlink="">
      <xdr:nvSpPr>
        <xdr:cNvPr id="255" name="Background" descr="Background">
          <a:extLst>
            <a:ext uri="{FF2B5EF4-FFF2-40B4-BE49-F238E27FC236}">
              <a16:creationId xmlns:a16="http://schemas.microsoft.com/office/drawing/2014/main" id="{59826756-6574-4AD7-87F3-D5BE531411BB}"/>
            </a:ext>
          </a:extLst>
        </xdr:cNvPr>
        <xdr:cNvSpPr/>
      </xdr:nvSpPr>
      <xdr:spPr>
        <a:xfrm>
          <a:off x="361950" y="9277351"/>
          <a:ext cx="5734050" cy="78867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lientData/>
  </xdr:twoCellAnchor>
  <xdr:twoCellAnchor editAs="absolute">
    <xdr:from>
      <xdr:col>0</xdr:col>
      <xdr:colOff>547701</xdr:colOff>
      <xdr:row>49</xdr:row>
      <xdr:rowOff>38100</xdr:rowOff>
    </xdr:from>
    <xdr:to>
      <xdr:col>1</xdr:col>
      <xdr:colOff>4948224</xdr:colOff>
      <xdr:row>49</xdr:row>
      <xdr:rowOff>38100</xdr:rowOff>
    </xdr:to>
    <xdr:cxnSp macro="">
      <xdr:nvCxnSpPr>
        <xdr:cNvPr id="256" name="Bottom line" descr="Decorative line">
          <a:extLst>
            <a:ext uri="{FF2B5EF4-FFF2-40B4-BE49-F238E27FC236}">
              <a16:creationId xmlns:a16="http://schemas.microsoft.com/office/drawing/2014/main" id="{B4FBAF4C-2650-48DA-8BD4-CB9BC3AD86EB}"/>
            </a:ext>
          </a:extLst>
        </xdr:cNvPr>
        <xdr:cNvCxnSpPr>
          <a:cxnSpLocks/>
        </xdr:cNvCxnSpPr>
      </xdr:nvCxnSpPr>
      <xdr:spPr>
        <a:xfrm>
          <a:off x="547701" y="9944100"/>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547701</xdr:colOff>
      <xdr:row>46</xdr:row>
      <xdr:rowOff>38100</xdr:rowOff>
    </xdr:from>
    <xdr:to>
      <xdr:col>1</xdr:col>
      <xdr:colOff>4951420</xdr:colOff>
      <xdr:row>48</xdr:row>
      <xdr:rowOff>142942</xdr:rowOff>
    </xdr:to>
    <xdr:sp macro="" textlink="">
      <xdr:nvSpPr>
        <xdr:cNvPr id="257" name="Step" descr="Conditional functions - COUNTIF&#10;">
          <a:extLst>
            <a:ext uri="{FF2B5EF4-FFF2-40B4-BE49-F238E27FC236}">
              <a16:creationId xmlns:a16="http://schemas.microsoft.com/office/drawing/2014/main" id="{4F5A7CA7-2EE0-4987-96BE-26C1F64A94A4}"/>
            </a:ext>
          </a:extLst>
        </xdr:cNvPr>
        <xdr:cNvSpPr txBox="1"/>
      </xdr:nvSpPr>
      <xdr:spPr>
        <a:xfrm>
          <a:off x="547701" y="9372600"/>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Conditional functions - COUNTIF</a:t>
          </a:r>
        </a:p>
      </xdr:txBody>
    </xdr:sp>
    <xdr:clientData/>
  </xdr:twoCellAnchor>
  <xdr:twoCellAnchor editAs="absolute">
    <xdr:from>
      <xdr:col>0</xdr:col>
      <xdr:colOff>547701</xdr:colOff>
      <xdr:row>82</xdr:row>
      <xdr:rowOff>87842</xdr:rowOff>
    </xdr:from>
    <xdr:to>
      <xdr:col>1</xdr:col>
      <xdr:colOff>4948224</xdr:colOff>
      <xdr:row>82</xdr:row>
      <xdr:rowOff>87842</xdr:rowOff>
    </xdr:to>
    <xdr:cxnSp macro="">
      <xdr:nvCxnSpPr>
        <xdr:cNvPr id="258" name="Bottom line" descr="Decorative line">
          <a:extLst>
            <a:ext uri="{FF2B5EF4-FFF2-40B4-BE49-F238E27FC236}">
              <a16:creationId xmlns:a16="http://schemas.microsoft.com/office/drawing/2014/main" id="{C9452A63-9B04-434E-9908-862D1547B71D}"/>
            </a:ext>
          </a:extLst>
        </xdr:cNvPr>
        <xdr:cNvCxnSpPr>
          <a:cxnSpLocks/>
        </xdr:cNvCxnSpPr>
      </xdr:nvCxnSpPr>
      <xdr:spPr>
        <a:xfrm>
          <a:off x="547701" y="16318442"/>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561975</xdr:colOff>
      <xdr:row>49</xdr:row>
      <xdr:rowOff>38100</xdr:rowOff>
    </xdr:from>
    <xdr:to>
      <xdr:col>1</xdr:col>
      <xdr:colOff>5015188</xdr:colOff>
      <xdr:row>50</xdr:row>
      <xdr:rowOff>88247</xdr:rowOff>
    </xdr:to>
    <xdr:sp macro="" textlink="">
      <xdr:nvSpPr>
        <xdr:cNvPr id="259" name="Add numbers introduction" descr="COUNTIF and COUNTIFS let you count values in a range based on a criteria you specify. They're a bit different from the other IF and IFS functions, in that they only have a criteria range, and criteria. They don't evalute one range, then look in another to summarize.&#10;&#10;">
          <a:extLst>
            <a:ext uri="{FF2B5EF4-FFF2-40B4-BE49-F238E27FC236}">
              <a16:creationId xmlns:a16="http://schemas.microsoft.com/office/drawing/2014/main" id="{FD69C356-A3A0-4ACC-9509-4D5AB4574A46}"/>
            </a:ext>
          </a:extLst>
        </xdr:cNvPr>
        <xdr:cNvSpPr txBox="1"/>
      </xdr:nvSpPr>
      <xdr:spPr>
        <a:xfrm>
          <a:off x="561975" y="9944100"/>
          <a:ext cx="5300938" cy="2406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kern="1200">
              <a:solidFill>
                <a:schemeClr val="dk1"/>
              </a:solidFill>
              <a:latin typeface="Segoe UI" panose="020B0502040204020203" pitchFamily="34" charset="0"/>
              <a:ea typeface="+mn-ea"/>
              <a:cs typeface="Segoe UI" panose="020B0502040204020203" pitchFamily="34" charset="0"/>
            </a:rPr>
            <a:t>COUNTIF</a:t>
          </a:r>
          <a:r>
            <a:rPr lang="en-US" sz="1100" kern="1200">
              <a:solidFill>
                <a:schemeClr val="dk1"/>
              </a:solidFill>
              <a:latin typeface="Segoe UI" panose="020B0502040204020203" pitchFamily="34" charset="0"/>
              <a:ea typeface="+mn-ea"/>
              <a:cs typeface="Segoe UI" panose="020B0502040204020203" pitchFamily="34" charset="0"/>
            </a:rPr>
            <a:t> and</a:t>
          </a:r>
          <a:r>
            <a:rPr lang="en-US" sz="1100" kern="1200" baseline="0">
              <a:solidFill>
                <a:schemeClr val="dk1"/>
              </a:solidFill>
              <a:latin typeface="Segoe UI" panose="020B0502040204020203" pitchFamily="34" charset="0"/>
              <a:ea typeface="+mn-ea"/>
              <a:cs typeface="Segoe UI" panose="020B0502040204020203" pitchFamily="34" charset="0"/>
            </a:rPr>
            <a:t> </a:t>
          </a:r>
          <a:r>
            <a:rPr lang="en-US" sz="1100" b="1" kern="1200" baseline="0">
              <a:solidFill>
                <a:schemeClr val="dk1"/>
              </a:solidFill>
              <a:latin typeface="Segoe UI" panose="020B0502040204020203" pitchFamily="34" charset="0"/>
              <a:ea typeface="+mn-ea"/>
              <a:cs typeface="Segoe UI" panose="020B0502040204020203" pitchFamily="34" charset="0"/>
            </a:rPr>
            <a:t>COUNTIFS</a:t>
          </a:r>
          <a:r>
            <a:rPr lang="en-US" sz="1100" kern="1200" baseline="0">
              <a:solidFill>
                <a:schemeClr val="dk1"/>
              </a:solidFill>
              <a:latin typeface="Segoe UI" panose="020B0502040204020203" pitchFamily="34" charset="0"/>
              <a:ea typeface="+mn-ea"/>
              <a:cs typeface="Segoe UI" panose="020B0502040204020203" pitchFamily="34" charset="0"/>
            </a:rPr>
            <a:t> let you count values in a range based on a criteria you specify. They're </a:t>
          </a:r>
          <a:r>
            <a:rPr lang="en-US" sz="1100" kern="1200">
              <a:solidFill>
                <a:schemeClr val="dk1"/>
              </a:solidFill>
              <a:latin typeface="Segoe UI" panose="020B0502040204020203" pitchFamily="34" charset="0"/>
              <a:ea typeface="+mn-ea"/>
              <a:cs typeface="Segoe UI" panose="020B0502040204020203" pitchFamily="34" charset="0"/>
            </a:rPr>
            <a:t>a bit different</a:t>
          </a:r>
          <a:r>
            <a:rPr lang="en-US" sz="1100" kern="1200" baseline="0">
              <a:solidFill>
                <a:schemeClr val="dk1"/>
              </a:solidFill>
              <a:latin typeface="Segoe UI" panose="020B0502040204020203" pitchFamily="34" charset="0"/>
              <a:ea typeface="+mn-ea"/>
              <a:cs typeface="Segoe UI" panose="020B0502040204020203" pitchFamily="34" charset="0"/>
            </a:rPr>
            <a:t> from the other IF and IFS functions, in that they only have a criteria range, and criteria. They don't evalute one range, then look in another to summarize.</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571500</xdr:colOff>
      <xdr:row>53</xdr:row>
      <xdr:rowOff>152400</xdr:rowOff>
    </xdr:from>
    <xdr:to>
      <xdr:col>1</xdr:col>
      <xdr:colOff>4943876</xdr:colOff>
      <xdr:row>56</xdr:row>
      <xdr:rowOff>177107</xdr:rowOff>
    </xdr:to>
    <xdr:grpSp>
      <xdr:nvGrpSpPr>
        <xdr:cNvPr id="7" name="Group 6">
          <a:extLst>
            <a:ext uri="{FF2B5EF4-FFF2-40B4-BE49-F238E27FC236}">
              <a16:creationId xmlns:a16="http://schemas.microsoft.com/office/drawing/2014/main" id="{C3BD1A07-2431-425E-86AC-0511A2AC3600}"/>
            </a:ext>
          </a:extLst>
        </xdr:cNvPr>
        <xdr:cNvGrpSpPr/>
      </xdr:nvGrpSpPr>
      <xdr:grpSpPr>
        <a:xfrm>
          <a:off x="571500" y="10820400"/>
          <a:ext cx="5210576" cy="596207"/>
          <a:chOff x="609600" y="10820400"/>
          <a:chExt cx="5220101" cy="596207"/>
        </a:xfrm>
      </xdr:grpSpPr>
      <xdr:sp macro="" textlink="">
        <xdr:nvSpPr>
          <xdr:cNvPr id="261" name="txt_Step" descr="Select cell D64 and type =COUNTIF(C50:C61,C64). COUNTIF is structured like this:&#10;&#10;">
            <a:extLst>
              <a:ext uri="{FF2B5EF4-FFF2-40B4-BE49-F238E27FC236}">
                <a16:creationId xmlns:a16="http://schemas.microsoft.com/office/drawing/2014/main" id="{5A24FD00-3141-43E5-BFED-59C3725C0920}"/>
              </a:ext>
            </a:extLst>
          </xdr:cNvPr>
          <xdr:cNvSpPr txBox="1"/>
        </xdr:nvSpPr>
        <xdr:spPr>
          <a:xfrm>
            <a:off x="981857" y="10862358"/>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Select cell D64 and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=COUNTIF(C50:C61,C64)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COUNTIF</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is structured like this:</a:t>
            </a:r>
          </a:p>
        </xdr:txBody>
      </xdr:sp>
      <xdr:sp macro="" textlink="">
        <xdr:nvSpPr>
          <xdr:cNvPr id="262" name="shp_Step" descr="1">
            <a:extLst>
              <a:ext uri="{FF2B5EF4-FFF2-40B4-BE49-F238E27FC236}">
                <a16:creationId xmlns:a16="http://schemas.microsoft.com/office/drawing/2014/main" id="{99FDB969-22B0-46E6-8435-35519D649D90}"/>
              </a:ext>
            </a:extLst>
          </xdr:cNvPr>
          <xdr:cNvSpPr/>
        </xdr:nvSpPr>
        <xdr:spPr>
          <a:xfrm>
            <a:off x="571500" y="10820400"/>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editAs="absolute">
    <xdr:from>
      <xdr:col>1</xdr:col>
      <xdr:colOff>3733801</xdr:colOff>
      <xdr:row>83</xdr:row>
      <xdr:rowOff>78316</xdr:rowOff>
    </xdr:from>
    <xdr:to>
      <xdr:col>1</xdr:col>
      <xdr:colOff>4878004</xdr:colOff>
      <xdr:row>85</xdr:row>
      <xdr:rowOff>45390</xdr:rowOff>
    </xdr:to>
    <xdr:sp macro="" textlink="">
      <xdr:nvSpPr>
        <xdr:cNvPr id="263" name="NextButton" descr="Advance to the next sheet">
          <a:hlinkClick xmlns:r="http://schemas.openxmlformats.org/officeDocument/2006/relationships" r:id="rId3" tooltip="Click here to advance to the next worksheet"/>
          <a:extLst>
            <a:ext uri="{FF2B5EF4-FFF2-40B4-BE49-F238E27FC236}">
              <a16:creationId xmlns:a16="http://schemas.microsoft.com/office/drawing/2014/main" id="{D6D142FA-1F43-4673-883C-435BE4A5BB46}"/>
            </a:ext>
          </a:extLst>
        </xdr:cNvPr>
        <xdr:cNvSpPr/>
      </xdr:nvSpPr>
      <xdr:spPr>
        <a:xfrm>
          <a:off x="4581526" y="16499416"/>
          <a:ext cx="1144203" cy="348074"/>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571500</xdr:colOff>
      <xdr:row>66</xdr:row>
      <xdr:rowOff>47625</xdr:rowOff>
    </xdr:from>
    <xdr:to>
      <xdr:col>1</xdr:col>
      <xdr:colOff>4943876</xdr:colOff>
      <xdr:row>69</xdr:row>
      <xdr:rowOff>72332</xdr:rowOff>
    </xdr:to>
    <xdr:grpSp>
      <xdr:nvGrpSpPr>
        <xdr:cNvPr id="6" name="Group 5">
          <a:extLst>
            <a:ext uri="{FF2B5EF4-FFF2-40B4-BE49-F238E27FC236}">
              <a16:creationId xmlns:a16="http://schemas.microsoft.com/office/drawing/2014/main" id="{0DA1DA82-7F55-47D3-8AE9-D782CB1AADE4}"/>
            </a:ext>
          </a:extLst>
        </xdr:cNvPr>
        <xdr:cNvGrpSpPr/>
      </xdr:nvGrpSpPr>
      <xdr:grpSpPr>
        <a:xfrm>
          <a:off x="571500" y="13230225"/>
          <a:ext cx="5210576" cy="596207"/>
          <a:chOff x="609600" y="13230225"/>
          <a:chExt cx="5220101" cy="596207"/>
        </a:xfrm>
      </xdr:grpSpPr>
      <xdr:sp macro="" textlink="">
        <xdr:nvSpPr>
          <xdr:cNvPr id="265" name="txt_Step" descr="COUNTIFS is the same as SUMIF, but it lets you use multiple criteria. So in this example, you can look for Fruit and Type, instead of just by Fruit. Select cell H64 and type =COUNTIFS(F50:F61,F64,G50:G61,G64). COUNTIFS is structured like this:&#10;&#10;&#10;">
            <a:extLst>
              <a:ext uri="{FF2B5EF4-FFF2-40B4-BE49-F238E27FC236}">
                <a16:creationId xmlns:a16="http://schemas.microsoft.com/office/drawing/2014/main" id="{FA9C0F1D-374A-480D-BD12-25CF4F963447}"/>
              </a:ext>
            </a:extLst>
          </xdr:cNvPr>
          <xdr:cNvSpPr txBox="1"/>
        </xdr:nvSpPr>
        <xdr:spPr>
          <a:xfrm>
            <a:off x="981857" y="13272183"/>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COUNTIFS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is the same as SUMIF, but it lets you use multiple criteria. So in this example, you can look for Fruit and Type, instead of just by Fruit. Select cell H64 and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=COUNTIFS(F50:F61,F64,G50:G61,G64)</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COUNTIFS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is structured like this: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266" name="shp_Step" descr="2">
            <a:extLst>
              <a:ext uri="{FF2B5EF4-FFF2-40B4-BE49-F238E27FC236}">
                <a16:creationId xmlns:a16="http://schemas.microsoft.com/office/drawing/2014/main" id="{01BEDDF5-7F0E-40BD-AB8B-30CD8617713C}"/>
              </a:ext>
            </a:extLst>
          </xdr:cNvPr>
          <xdr:cNvSpPr/>
        </xdr:nvSpPr>
        <xdr:spPr>
          <a:xfrm>
            <a:off x="571500" y="13230225"/>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xdr:from>
      <xdr:col>1</xdr:col>
      <xdr:colOff>190500</xdr:colOff>
      <xdr:row>55</xdr:row>
      <xdr:rowOff>133350</xdr:rowOff>
    </xdr:from>
    <xdr:to>
      <xdr:col>1</xdr:col>
      <xdr:colOff>4162425</xdr:colOff>
      <xdr:row>65</xdr:row>
      <xdr:rowOff>152400</xdr:rowOff>
    </xdr:to>
    <xdr:grpSp>
      <xdr:nvGrpSpPr>
        <xdr:cNvPr id="267" name="Group 266">
          <a:extLst>
            <a:ext uri="{FF2B5EF4-FFF2-40B4-BE49-F238E27FC236}">
              <a16:creationId xmlns:a16="http://schemas.microsoft.com/office/drawing/2014/main" id="{E8932D15-E179-42A0-91A2-EDDEA215314C}"/>
            </a:ext>
          </a:extLst>
        </xdr:cNvPr>
        <xdr:cNvGrpSpPr/>
      </xdr:nvGrpSpPr>
      <xdr:grpSpPr>
        <a:xfrm>
          <a:off x="1028700" y="11182350"/>
          <a:ext cx="3971925" cy="1962150"/>
          <a:chOff x="3048000" y="4524375"/>
          <a:chExt cx="3971925" cy="1924050"/>
        </a:xfrm>
      </xdr:grpSpPr>
      <xdr:sp macro="" textlink="">
        <xdr:nvSpPr>
          <xdr:cNvPr id="268" name="txt_Formula" descr="=COUNTIF(C50:C61,C64)&#10;">
            <a:extLst>
              <a:ext uri="{FF2B5EF4-FFF2-40B4-BE49-F238E27FC236}">
                <a16:creationId xmlns:a16="http://schemas.microsoft.com/office/drawing/2014/main" id="{D17C46BB-8EDD-4801-A739-F49A4AD6B9C6}"/>
              </a:ext>
            </a:extLst>
          </xdr:cNvPr>
          <xdr:cNvSpPr txBox="1"/>
        </xdr:nvSpPr>
        <xdr:spPr>
          <a:xfrm>
            <a:off x="3048000" y="5334000"/>
            <a:ext cx="3971925" cy="531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=COUNTIF(C50:C61,C64)</a:t>
            </a:r>
            <a:endParaRPr lang="en-US" sz="2000">
              <a:effectLst/>
              <a:latin typeface="Times New Roman" panose="02020603050405020304" pitchFamily="18" charset="0"/>
              <a:ea typeface="Times New Roman" panose="02020603050405020304" pitchFamily="18" charset="0"/>
            </a:endParaRPr>
          </a:p>
        </xdr:txBody>
      </xdr:sp>
      <xdr:grpSp>
        <xdr:nvGrpSpPr>
          <xdr:cNvPr id="269" name="Group 268">
            <a:extLst>
              <a:ext uri="{FF2B5EF4-FFF2-40B4-BE49-F238E27FC236}">
                <a16:creationId xmlns:a16="http://schemas.microsoft.com/office/drawing/2014/main" id="{37527305-6134-452A-8E72-EC503505A6ED}"/>
              </a:ext>
            </a:extLst>
          </xdr:cNvPr>
          <xdr:cNvGrpSpPr/>
        </xdr:nvGrpSpPr>
        <xdr:grpSpPr>
          <a:xfrm>
            <a:off x="4248150" y="4524375"/>
            <a:ext cx="1352550" cy="861227"/>
            <a:chOff x="4248150" y="4524375"/>
            <a:chExt cx="1352550" cy="861227"/>
          </a:xfrm>
        </xdr:grpSpPr>
        <xdr:sp macro="" textlink="">
          <xdr:nvSpPr>
            <xdr:cNvPr id="273" name="FormulaBraceUpper">
              <a:extLst>
                <a:ext uri="{FF2B5EF4-FFF2-40B4-BE49-F238E27FC236}">
                  <a16:creationId xmlns:a16="http://schemas.microsoft.com/office/drawing/2014/main" id="{36B585B0-0CA8-40C9-B8A4-354751F708F4}"/>
                </a:ext>
              </a:extLst>
            </xdr:cNvPr>
            <xdr:cNvSpPr/>
          </xdr:nvSpPr>
          <xdr:spPr>
            <a:xfrm rot="5400000">
              <a:off x="4674786" y="4602564"/>
              <a:ext cx="499277" cy="106680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74" name="txt_FormulaCalloutUpper" descr="What range do you want to look at?&#10;">
              <a:extLst>
                <a:ext uri="{FF2B5EF4-FFF2-40B4-BE49-F238E27FC236}">
                  <a16:creationId xmlns:a16="http://schemas.microsoft.com/office/drawing/2014/main" id="{34D80480-D101-45AC-B9CF-78D23DC421E6}"/>
                </a:ext>
              </a:extLst>
            </xdr:cNvPr>
            <xdr:cNvSpPr txBox="1">
              <a:spLocks noChangeArrowheads="1"/>
            </xdr:cNvSpPr>
          </xdr:nvSpPr>
          <xdr:spPr bwMode="auto">
            <a:xfrm>
              <a:off x="4248150" y="4524375"/>
              <a:ext cx="1352550" cy="499123"/>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What range do you want to look at?</a:t>
              </a:r>
            </a:p>
          </xdr:txBody>
        </xdr:sp>
      </xdr:grpSp>
      <xdr:grpSp>
        <xdr:nvGrpSpPr>
          <xdr:cNvPr id="270" name="Group 269">
            <a:extLst>
              <a:ext uri="{FF2B5EF4-FFF2-40B4-BE49-F238E27FC236}">
                <a16:creationId xmlns:a16="http://schemas.microsoft.com/office/drawing/2014/main" id="{2CCDD87F-488A-4F59-94B0-9890040AE4A5}"/>
              </a:ext>
            </a:extLst>
          </xdr:cNvPr>
          <xdr:cNvGrpSpPr/>
        </xdr:nvGrpSpPr>
        <xdr:grpSpPr>
          <a:xfrm>
            <a:off x="4972050" y="5610223"/>
            <a:ext cx="1838325" cy="838202"/>
            <a:chOff x="4972050" y="5610223"/>
            <a:chExt cx="1838325" cy="838202"/>
          </a:xfrm>
        </xdr:grpSpPr>
        <xdr:sp macro="" textlink="">
          <xdr:nvSpPr>
            <xdr:cNvPr id="271" name="FormulaBraceLower">
              <a:extLst>
                <a:ext uri="{FF2B5EF4-FFF2-40B4-BE49-F238E27FC236}">
                  <a16:creationId xmlns:a16="http://schemas.microsoft.com/office/drawing/2014/main" id="{A61DA540-4BFA-41A7-A504-CCFAB774EC94}"/>
                </a:ext>
              </a:extLst>
            </xdr:cNvPr>
            <xdr:cNvSpPr/>
          </xdr:nvSpPr>
          <xdr:spPr>
            <a:xfrm rot="16200000">
              <a:off x="5636813" y="5612213"/>
              <a:ext cx="499277" cy="495298"/>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272" name="txt_FormulaCalloutLower" descr="What value (text or number) do you want to look for?&#10;">
              <a:extLst>
                <a:ext uri="{FF2B5EF4-FFF2-40B4-BE49-F238E27FC236}">
                  <a16:creationId xmlns:a16="http://schemas.microsoft.com/office/drawing/2014/main" id="{73BBFD57-E525-4CF9-A6E9-242691515557}"/>
                </a:ext>
              </a:extLst>
            </xdr:cNvPr>
            <xdr:cNvSpPr txBox="1">
              <a:spLocks noChangeArrowheads="1"/>
            </xdr:cNvSpPr>
          </xdr:nvSpPr>
          <xdr:spPr bwMode="auto">
            <a:xfrm>
              <a:off x="4972050" y="5962650"/>
              <a:ext cx="1838325" cy="4857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What value (text or number) do you want to look for?</a:t>
              </a:r>
            </a:p>
          </xdr:txBody>
        </xdr:sp>
      </xdr:grpSp>
    </xdr:grpSp>
    <xdr:clientData/>
  </xdr:twoCellAnchor>
  <xdr:twoCellAnchor>
    <xdr:from>
      <xdr:col>0</xdr:col>
      <xdr:colOff>619125</xdr:colOff>
      <xdr:row>71</xdr:row>
      <xdr:rowOff>47607</xdr:rowOff>
    </xdr:from>
    <xdr:to>
      <xdr:col>1</xdr:col>
      <xdr:colOff>5170898</xdr:colOff>
      <xdr:row>81</xdr:row>
      <xdr:rowOff>78269</xdr:rowOff>
    </xdr:to>
    <xdr:grpSp>
      <xdr:nvGrpSpPr>
        <xdr:cNvPr id="275" name="Group 274">
          <a:extLst>
            <a:ext uri="{FF2B5EF4-FFF2-40B4-BE49-F238E27FC236}">
              <a16:creationId xmlns:a16="http://schemas.microsoft.com/office/drawing/2014/main" id="{847274C0-AC26-4344-B2CE-53D60DDD0425}"/>
            </a:ext>
          </a:extLst>
        </xdr:cNvPr>
        <xdr:cNvGrpSpPr/>
      </xdr:nvGrpSpPr>
      <xdr:grpSpPr>
        <a:xfrm>
          <a:off x="619125" y="14182707"/>
          <a:ext cx="5389973" cy="1935662"/>
          <a:chOff x="638175" y="14144607"/>
          <a:chExt cx="5370923" cy="1964237"/>
        </a:xfrm>
      </xdr:grpSpPr>
      <xdr:sp macro="" textlink="">
        <xdr:nvSpPr>
          <xdr:cNvPr id="276" name="FormulaBraceLower">
            <a:extLst>
              <a:ext uri="{FF2B5EF4-FFF2-40B4-BE49-F238E27FC236}">
                <a16:creationId xmlns:a16="http://schemas.microsoft.com/office/drawing/2014/main" id="{97A01290-7C21-4B89-985F-9ACD27071CF1}"/>
              </a:ext>
            </a:extLst>
          </xdr:cNvPr>
          <xdr:cNvSpPr/>
        </xdr:nvSpPr>
        <xdr:spPr>
          <a:xfrm rot="16200000">
            <a:off x="5183956" y="15262849"/>
            <a:ext cx="495146" cy="443895"/>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277" name="FormulaBraceLower">
            <a:extLst>
              <a:ext uri="{FF2B5EF4-FFF2-40B4-BE49-F238E27FC236}">
                <a16:creationId xmlns:a16="http://schemas.microsoft.com/office/drawing/2014/main" id="{FBA8E8F9-1C1F-46A9-819E-ED4261288C76}"/>
              </a:ext>
            </a:extLst>
          </xdr:cNvPr>
          <xdr:cNvSpPr/>
        </xdr:nvSpPr>
        <xdr:spPr>
          <a:xfrm rot="16200000">
            <a:off x="3366813" y="15268661"/>
            <a:ext cx="495146" cy="43227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endParaRPr lang="en-US" sz="1100">
              <a:solidFill>
                <a:schemeClr val="tx1"/>
              </a:solidFill>
              <a:latin typeface="+mn-lt"/>
              <a:ea typeface="+mn-ea"/>
              <a:cs typeface="+mn-cs"/>
            </a:endParaRPr>
          </a:p>
        </xdr:txBody>
      </xdr:sp>
      <xdr:sp macro="" textlink="">
        <xdr:nvSpPr>
          <xdr:cNvPr id="278" name="FormulaBraceUpper">
            <a:extLst>
              <a:ext uri="{FF2B5EF4-FFF2-40B4-BE49-F238E27FC236}">
                <a16:creationId xmlns:a16="http://schemas.microsoft.com/office/drawing/2014/main" id="{44603805-5C4E-4370-B762-A5B53406A8B3}"/>
              </a:ext>
            </a:extLst>
          </xdr:cNvPr>
          <xdr:cNvSpPr/>
        </xdr:nvSpPr>
        <xdr:spPr>
          <a:xfrm rot="5400000">
            <a:off x="4239257" y="14236019"/>
            <a:ext cx="495146" cy="1061733"/>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79" name="FormulaBraceUpper">
            <a:extLst>
              <a:ext uri="{FF2B5EF4-FFF2-40B4-BE49-F238E27FC236}">
                <a16:creationId xmlns:a16="http://schemas.microsoft.com/office/drawing/2014/main" id="{02E6B0A4-8693-43A2-A27C-ECA0F01F93E4}"/>
              </a:ext>
            </a:extLst>
          </xdr:cNvPr>
          <xdr:cNvSpPr/>
        </xdr:nvSpPr>
        <xdr:spPr>
          <a:xfrm rot="5400000">
            <a:off x="2413320" y="14268220"/>
            <a:ext cx="495146" cy="99732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80" name="txt_Formula" descr="=COUNTIFS(F50:F61,F64,G50:G61,G64)&#10;">
            <a:extLst>
              <a:ext uri="{FF2B5EF4-FFF2-40B4-BE49-F238E27FC236}">
                <a16:creationId xmlns:a16="http://schemas.microsoft.com/office/drawing/2014/main" id="{9B024B79-A0D7-4146-8614-608EC9FDD326}"/>
              </a:ext>
            </a:extLst>
          </xdr:cNvPr>
          <xdr:cNvSpPr txBox="1"/>
        </xdr:nvSpPr>
        <xdr:spPr>
          <a:xfrm>
            <a:off x="638175" y="14982175"/>
            <a:ext cx="5267326" cy="52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=COUNTIFS(F50:F61,F64,G50:G61,G64)</a:t>
            </a:r>
            <a:endParaRPr lang="en-US" sz="2000">
              <a:effectLst/>
              <a:latin typeface="Times New Roman" panose="02020603050405020304" pitchFamily="18" charset="0"/>
              <a:ea typeface="Times New Roman" panose="02020603050405020304" pitchFamily="18" charset="0"/>
            </a:endParaRPr>
          </a:p>
        </xdr:txBody>
      </xdr:sp>
      <xdr:sp macro="" textlink="">
        <xdr:nvSpPr>
          <xdr:cNvPr id="281" name="txt_FormulaCalloutUpper" descr="This is the first range to count&#10;&#10;&#10;">
            <a:extLst>
              <a:ext uri="{FF2B5EF4-FFF2-40B4-BE49-F238E27FC236}">
                <a16:creationId xmlns:a16="http://schemas.microsoft.com/office/drawing/2014/main" id="{DED25350-43A6-40AF-99DE-4A8B25E7E5AE}"/>
              </a:ext>
            </a:extLst>
          </xdr:cNvPr>
          <xdr:cNvSpPr txBox="1">
            <a:spLocks noChangeArrowheads="1"/>
          </xdr:cNvSpPr>
        </xdr:nvSpPr>
        <xdr:spPr bwMode="auto">
          <a:xfrm>
            <a:off x="2105249" y="14144607"/>
            <a:ext cx="1111288" cy="4937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is the first range to count</a:t>
            </a:r>
          </a:p>
        </xdr:txBody>
      </xdr:sp>
      <xdr:sp macro="" textlink="">
        <xdr:nvSpPr>
          <xdr:cNvPr id="282" name="txt_FormulaCalloutUpper" descr="This is the second range to count&#10;">
            <a:extLst>
              <a:ext uri="{FF2B5EF4-FFF2-40B4-BE49-F238E27FC236}">
                <a16:creationId xmlns:a16="http://schemas.microsoft.com/office/drawing/2014/main" id="{11EE695F-0D8C-4F27-9607-875A146520A9}"/>
              </a:ext>
            </a:extLst>
          </xdr:cNvPr>
          <xdr:cNvSpPr txBox="1">
            <a:spLocks noChangeArrowheads="1"/>
          </xdr:cNvSpPr>
        </xdr:nvSpPr>
        <xdr:spPr bwMode="auto">
          <a:xfrm>
            <a:off x="3877656" y="14144607"/>
            <a:ext cx="1218346" cy="4937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r>
              <a:rPr lang="en-US" sz="1100">
                <a:effectLst/>
                <a:latin typeface="+mn-lt"/>
                <a:ea typeface="+mn-ea"/>
                <a:cs typeface="+mn-cs"/>
              </a:rPr>
              <a:t>This is the second range to count</a:t>
            </a:r>
            <a:endParaRPr lang="en-US">
              <a:effectLst/>
            </a:endParaRPr>
          </a:p>
        </xdr:txBody>
      </xdr:sp>
      <xdr:sp macro="" textlink="">
        <xdr:nvSpPr>
          <xdr:cNvPr id="283" name="txt_FormulaCalloutLower" descr="This is the criteria for the first match&#10;&#10;">
            <a:extLst>
              <a:ext uri="{FF2B5EF4-FFF2-40B4-BE49-F238E27FC236}">
                <a16:creationId xmlns:a16="http://schemas.microsoft.com/office/drawing/2014/main" id="{CA955A6F-F900-4254-A38C-2B84B32EF341}"/>
              </a:ext>
            </a:extLst>
          </xdr:cNvPr>
          <xdr:cNvSpPr txBox="1">
            <a:spLocks noChangeArrowheads="1"/>
          </xdr:cNvSpPr>
        </xdr:nvSpPr>
        <xdr:spPr bwMode="auto">
          <a:xfrm>
            <a:off x="3006913" y="15615070"/>
            <a:ext cx="1214947" cy="4937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r>
              <a:rPr lang="en-US" sz="1100">
                <a:effectLst/>
                <a:latin typeface="+mn-lt"/>
                <a:ea typeface="+mn-ea"/>
                <a:cs typeface="+mn-cs"/>
              </a:rPr>
              <a:t>This is the criteria for the first match</a:t>
            </a:r>
            <a:endParaRPr lang="en-US">
              <a:effectLst/>
            </a:endParaRPr>
          </a:p>
        </xdr:txBody>
      </xdr:sp>
      <xdr:sp macro="" textlink="">
        <xdr:nvSpPr>
          <xdr:cNvPr id="284" name="txt_FormulaCalloutLower" descr="This is criteria for the second match&#10;">
            <a:extLst>
              <a:ext uri="{FF2B5EF4-FFF2-40B4-BE49-F238E27FC236}">
                <a16:creationId xmlns:a16="http://schemas.microsoft.com/office/drawing/2014/main" id="{838EB08C-21C3-4C95-9A03-F7C12DFF31CD}"/>
              </a:ext>
            </a:extLst>
          </xdr:cNvPr>
          <xdr:cNvSpPr txBox="1">
            <a:spLocks noChangeArrowheads="1"/>
          </xdr:cNvSpPr>
        </xdr:nvSpPr>
        <xdr:spPr bwMode="auto">
          <a:xfrm>
            <a:off x="4822726" y="15615070"/>
            <a:ext cx="1214947" cy="4937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indent="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is criteria</a:t>
            </a:r>
            <a:r>
              <a:rPr lang="en-US" sz="1100" baseline="0">
                <a:effectLst/>
                <a:latin typeface="Calibri" panose="020F0502020204030204" pitchFamily="34" charset="0"/>
                <a:ea typeface="Calibri" panose="020F0502020204030204" pitchFamily="34" charset="0"/>
                <a:cs typeface="Times New Roman" panose="02020603050405020304" pitchFamily="18" charset="0"/>
              </a:rPr>
              <a:t> for the second match</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xdr:from>
      <xdr:col>0</xdr:col>
      <xdr:colOff>571500</xdr:colOff>
      <xdr:row>83</xdr:row>
      <xdr:rowOff>38100</xdr:rowOff>
    </xdr:from>
    <xdr:to>
      <xdr:col>1</xdr:col>
      <xdr:colOff>2446842</xdr:colOff>
      <xdr:row>85</xdr:row>
      <xdr:rowOff>188024</xdr:rowOff>
    </xdr:to>
    <xdr:sp macro="" textlink="">
      <xdr:nvSpPr>
        <xdr:cNvPr id="285" name="More detail button" descr="Dive down for more detail">
          <a:hlinkClick xmlns:r="http://schemas.openxmlformats.org/officeDocument/2006/relationships" r:id="rId21"/>
          <a:extLst>
            <a:ext uri="{FF2B5EF4-FFF2-40B4-BE49-F238E27FC236}">
              <a16:creationId xmlns:a16="http://schemas.microsoft.com/office/drawing/2014/main" id="{8D5461FA-B324-43B7-BD8D-8A93884BC3F2}"/>
            </a:ext>
          </a:extLst>
        </xdr:cNvPr>
        <xdr:cNvSpPr/>
      </xdr:nvSpPr>
      <xdr:spPr>
        <a:xfrm>
          <a:off x="571500" y="16497300"/>
          <a:ext cx="2723067" cy="53092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xdr:from>
      <xdr:col>0</xdr:col>
      <xdr:colOff>619125</xdr:colOff>
      <xdr:row>108</xdr:row>
      <xdr:rowOff>66675</xdr:rowOff>
    </xdr:from>
    <xdr:to>
      <xdr:col>1</xdr:col>
      <xdr:colOff>2494467</xdr:colOff>
      <xdr:row>111</xdr:row>
      <xdr:rowOff>26099</xdr:rowOff>
    </xdr:to>
    <xdr:sp macro="" textlink="">
      <xdr:nvSpPr>
        <xdr:cNvPr id="131" name="More detail button" descr="Dive down for more detail">
          <a:hlinkClick xmlns:r="http://schemas.openxmlformats.org/officeDocument/2006/relationships" r:id="rId22"/>
          <a:extLst>
            <a:ext uri="{FF2B5EF4-FFF2-40B4-BE49-F238E27FC236}">
              <a16:creationId xmlns:a16="http://schemas.microsoft.com/office/drawing/2014/main" id="{E4939BBA-49B2-4BFB-A7CF-F0BF2534CA19}"/>
            </a:ext>
          </a:extLst>
        </xdr:cNvPr>
        <xdr:cNvSpPr/>
      </xdr:nvSpPr>
      <xdr:spPr>
        <a:xfrm>
          <a:off x="619125" y="21250275"/>
          <a:ext cx="2723067" cy="53092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editAs="absolute">
    <xdr:from>
      <xdr:col>0</xdr:col>
      <xdr:colOff>514350</xdr:colOff>
      <xdr:row>130</xdr:row>
      <xdr:rowOff>57150</xdr:rowOff>
    </xdr:from>
    <xdr:to>
      <xdr:col>1</xdr:col>
      <xdr:colOff>941795</xdr:colOff>
      <xdr:row>132</xdr:row>
      <xdr:rowOff>11599</xdr:rowOff>
    </xdr:to>
    <xdr:sp macro="" textlink="">
      <xdr:nvSpPr>
        <xdr:cNvPr id="132" name="PreviousButton" descr="Return to the previous sheet">
          <a:hlinkClick xmlns:r="http://schemas.openxmlformats.org/officeDocument/2006/relationships" r:id="rId23" tooltip="Click here to go back to the previous sheet"/>
          <a:extLst>
            <a:ext uri="{FF2B5EF4-FFF2-40B4-BE49-F238E27FC236}">
              <a16:creationId xmlns:a16="http://schemas.microsoft.com/office/drawing/2014/main" id="{830297D0-B7B5-411D-BAB3-CF97F2FD22DD}"/>
            </a:ext>
          </a:extLst>
        </xdr:cNvPr>
        <xdr:cNvSpPr/>
      </xdr:nvSpPr>
      <xdr:spPr>
        <a:xfrm flipH="1">
          <a:off x="514350" y="25469850"/>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3665783</xdr:colOff>
      <xdr:row>130</xdr:row>
      <xdr:rowOff>69930</xdr:rowOff>
    </xdr:from>
    <xdr:to>
      <xdr:col>1</xdr:col>
      <xdr:colOff>4817658</xdr:colOff>
      <xdr:row>132</xdr:row>
      <xdr:rowOff>46037</xdr:rowOff>
    </xdr:to>
    <xdr:sp macro="" textlink="">
      <xdr:nvSpPr>
        <xdr:cNvPr id="178" name="Next Button" descr="Next step button, hyperlinked to next worksheet">
          <a:hlinkClick xmlns:r="http://schemas.openxmlformats.org/officeDocument/2006/relationships" r:id="rId3"/>
          <a:extLst>
            <a:ext uri="{FF2B5EF4-FFF2-40B4-BE49-F238E27FC236}">
              <a16:creationId xmlns:a16="http://schemas.microsoft.com/office/drawing/2014/main" id="{21885DC0-F099-46D4-A1CF-17E11C390036}"/>
            </a:ext>
          </a:extLst>
        </xdr:cNvPr>
        <xdr:cNvSpPr/>
      </xdr:nvSpPr>
      <xdr:spPr>
        <a:xfrm>
          <a:off x="4513508" y="25482630"/>
          <a:ext cx="1151875" cy="357107"/>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clientData/>
  </xdr:twoCellAnchor>
</xdr:wsDr>
</file>

<file path=xl/drawings/drawing16.xml><?xml version="1.0" encoding="utf-8"?>
<xdr:wsDr xmlns:xdr="http://schemas.openxmlformats.org/drawingml/2006/spreadsheetDrawing" xmlns:a="http://schemas.openxmlformats.org/drawingml/2006/main">
  <xdr:twoCellAnchor editAs="absolute">
    <xdr:from>
      <xdr:col>0</xdr:col>
      <xdr:colOff>342900</xdr:colOff>
      <xdr:row>0</xdr:row>
      <xdr:rowOff>361950</xdr:rowOff>
    </xdr:from>
    <xdr:to>
      <xdr:col>1</xdr:col>
      <xdr:colOff>5210175</xdr:colOff>
      <xdr:row>48</xdr:row>
      <xdr:rowOff>180976</xdr:rowOff>
    </xdr:to>
    <xdr:sp macro="" textlink="">
      <xdr:nvSpPr>
        <xdr:cNvPr id="49" name="txt_TourBackground" descr="Background">
          <a:extLst>
            <a:ext uri="{FF2B5EF4-FFF2-40B4-BE49-F238E27FC236}">
              <a16:creationId xmlns:a16="http://schemas.microsoft.com/office/drawing/2014/main" id="{82635223-B159-4E05-9CEC-2A2F6DF969F2}"/>
            </a:ext>
          </a:extLst>
        </xdr:cNvPr>
        <xdr:cNvSpPr/>
      </xdr:nvSpPr>
      <xdr:spPr>
        <a:xfrm>
          <a:off x="342900" y="361950"/>
          <a:ext cx="5734050" cy="9610726"/>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lientData/>
  </xdr:twoCellAnchor>
  <xdr:twoCellAnchor editAs="absolute">
    <xdr:from>
      <xdr:col>0</xdr:col>
      <xdr:colOff>565153</xdr:colOff>
      <xdr:row>0</xdr:row>
      <xdr:rowOff>457199</xdr:rowOff>
    </xdr:from>
    <xdr:to>
      <xdr:col>1</xdr:col>
      <xdr:colOff>4949822</xdr:colOff>
      <xdr:row>3</xdr:row>
      <xdr:rowOff>146203</xdr:rowOff>
    </xdr:to>
    <xdr:sp macro="" textlink="">
      <xdr:nvSpPr>
        <xdr:cNvPr id="50" name="txt_TourHeader" descr="Fixing formula errors">
          <a:extLst>
            <a:ext uri="{FF2B5EF4-FFF2-40B4-BE49-F238E27FC236}">
              <a16:creationId xmlns:a16="http://schemas.microsoft.com/office/drawing/2014/main" id="{05227845-B4BB-432C-8781-4109C43593D7}"/>
            </a:ext>
          </a:extLst>
        </xdr:cNvPr>
        <xdr:cNvSpPr txBox="1"/>
      </xdr:nvSpPr>
      <xdr:spPr>
        <a:xfrm>
          <a:off x="565153" y="457199"/>
          <a:ext cx="5251444" cy="8320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Fixing formula errors</a:t>
          </a:r>
        </a:p>
      </xdr:txBody>
    </xdr:sp>
    <xdr:clientData/>
  </xdr:twoCellAnchor>
  <xdr:twoCellAnchor editAs="absolute">
    <xdr:from>
      <xdr:col>0</xdr:col>
      <xdr:colOff>565153</xdr:colOff>
      <xdr:row>2</xdr:row>
      <xdr:rowOff>76201</xdr:rowOff>
    </xdr:from>
    <xdr:to>
      <xdr:col>1</xdr:col>
      <xdr:colOff>4946626</xdr:colOff>
      <xdr:row>2</xdr:row>
      <xdr:rowOff>76201</xdr:rowOff>
    </xdr:to>
    <xdr:cxnSp macro="">
      <xdr:nvCxnSpPr>
        <xdr:cNvPr id="51" name="txt_TourLine1" descr="Decorative line">
          <a:extLst>
            <a:ext uri="{FF2B5EF4-FFF2-40B4-BE49-F238E27FC236}">
              <a16:creationId xmlns:a16="http://schemas.microsoft.com/office/drawing/2014/main" id="{667B22D5-9F0D-4C3A-94F4-DCD9CA9B8E5C}"/>
            </a:ext>
          </a:extLst>
        </xdr:cNvPr>
        <xdr:cNvCxnSpPr>
          <a:cxnSpLocks/>
        </xdr:cNvCxnSpPr>
      </xdr:nvCxnSpPr>
      <xdr:spPr>
        <a:xfrm>
          <a:off x="565153" y="1028701"/>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565153</xdr:colOff>
      <xdr:row>45</xdr:row>
      <xdr:rowOff>78316</xdr:rowOff>
    </xdr:from>
    <xdr:to>
      <xdr:col>1</xdr:col>
      <xdr:colOff>4946626</xdr:colOff>
      <xdr:row>45</xdr:row>
      <xdr:rowOff>78316</xdr:rowOff>
    </xdr:to>
    <xdr:cxnSp macro="">
      <xdr:nvCxnSpPr>
        <xdr:cNvPr id="52" name="txt_TourLine2" descr="Decorative line">
          <a:extLst>
            <a:ext uri="{FF2B5EF4-FFF2-40B4-BE49-F238E27FC236}">
              <a16:creationId xmlns:a16="http://schemas.microsoft.com/office/drawing/2014/main" id="{B4EB5A39-3087-404B-86D1-9EB6F9D1ABB3}"/>
            </a:ext>
          </a:extLst>
        </xdr:cNvPr>
        <xdr:cNvCxnSpPr>
          <a:cxnSpLocks/>
        </xdr:cNvCxnSpPr>
      </xdr:nvCxnSpPr>
      <xdr:spPr>
        <a:xfrm>
          <a:off x="565153" y="9298516"/>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0</xdr:col>
      <xdr:colOff>571663</xdr:colOff>
      <xdr:row>2</xdr:row>
      <xdr:rowOff>109616</xdr:rowOff>
    </xdr:from>
    <xdr:to>
      <xdr:col>1</xdr:col>
      <xdr:colOff>4956332</xdr:colOff>
      <xdr:row>6</xdr:row>
      <xdr:rowOff>179620</xdr:rowOff>
    </xdr:to>
    <xdr:sp macro="" textlink="">
      <xdr:nvSpPr>
        <xdr:cNvPr id="53" name="txt_TourIntro" descr="At some point in time, you'll run across a formula that has an error, which Excel will display with #ErrorName!. Errors can be helpful, because they point out when something's not working right, but they can be challenging to fix. Fortunately, there several options that can help you track down the source of the error, and fix it.">
          <a:extLst>
            <a:ext uri="{FF2B5EF4-FFF2-40B4-BE49-F238E27FC236}">
              <a16:creationId xmlns:a16="http://schemas.microsoft.com/office/drawing/2014/main" id="{129F9FEB-45A7-4164-9E1F-0EF1DB2D9BC8}"/>
            </a:ext>
          </a:extLst>
        </xdr:cNvPr>
        <xdr:cNvSpPr txBox="1"/>
      </xdr:nvSpPr>
      <xdr:spPr>
        <a:xfrm>
          <a:off x="571663" y="1062116"/>
          <a:ext cx="5251444" cy="8320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At some point in time, you'll run across a formula that has an error, which Excel will display with #ErrorName. Errors can be helpful, because they point out when something's not working right, but they can be challenging to fix. Fortunately, there are several options that can help you track down the source of the error, and fix it.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editAs="absolute">
    <xdr:from>
      <xdr:col>0</xdr:col>
      <xdr:colOff>571500</xdr:colOff>
      <xdr:row>7</xdr:row>
      <xdr:rowOff>19050</xdr:rowOff>
    </xdr:from>
    <xdr:to>
      <xdr:col>1</xdr:col>
      <xdr:colOff>4934351</xdr:colOff>
      <xdr:row>10</xdr:row>
      <xdr:rowOff>5657</xdr:rowOff>
    </xdr:to>
    <xdr:grpSp>
      <xdr:nvGrpSpPr>
        <xdr:cNvPr id="2" name="Group 1">
          <a:extLst>
            <a:ext uri="{FF2B5EF4-FFF2-40B4-BE49-F238E27FC236}">
              <a16:creationId xmlns:a16="http://schemas.microsoft.com/office/drawing/2014/main" id="{A8B5C958-0EB2-41E2-B876-52C03CDCE6CA}"/>
            </a:ext>
          </a:extLst>
        </xdr:cNvPr>
        <xdr:cNvGrpSpPr/>
      </xdr:nvGrpSpPr>
      <xdr:grpSpPr>
        <a:xfrm>
          <a:off x="571500" y="1924050"/>
          <a:ext cx="5229626" cy="596207"/>
          <a:chOff x="476250" y="1924050"/>
          <a:chExt cx="5220101" cy="596207"/>
        </a:xfrm>
      </xdr:grpSpPr>
      <xdr:sp macro="" textlink="">
        <xdr:nvSpPr>
          <xdr:cNvPr id="55" name="txt_Step" descr="Error checking - Go to Formulas &gt; Error checking. This will load a dialog that will tell you the general cause for your specific error. In cell D9, the #N/A error is caused because there is no value matching &quot;Apple&quot;. You can fix this by using a value that does exist, suppress the error with IFERROR, or ignore it and know it will go away when you do use a value that exists.">
            <a:extLst>
              <a:ext uri="{FF2B5EF4-FFF2-40B4-BE49-F238E27FC236}">
                <a16:creationId xmlns:a16="http://schemas.microsoft.com/office/drawing/2014/main" id="{4AE4624F-481E-4B9E-ABC2-5B221D8CD197}"/>
              </a:ext>
            </a:extLst>
          </xdr:cNvPr>
          <xdr:cNvSpPr txBox="1"/>
        </xdr:nvSpPr>
        <xdr:spPr>
          <a:xfrm>
            <a:off x="991382" y="1966008"/>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Error checking - Go 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Formulas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Error Checking</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This will load a dialog that will tell you the general cause for your specific error. In cell D9,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#N/A</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error is caused because there is no value matching "Apple". You can fix this by using a value that does exist, suppress the error with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IFERROR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or ignore it and know it will go away when you do use a value that exists.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56" name="shp_Step" descr="1">
            <a:extLst>
              <a:ext uri="{FF2B5EF4-FFF2-40B4-BE49-F238E27FC236}">
                <a16:creationId xmlns:a16="http://schemas.microsoft.com/office/drawing/2014/main" id="{43E4B612-0808-41AF-A8A5-FADFD6E77931}"/>
              </a:ext>
            </a:extLst>
          </xdr:cNvPr>
          <xdr:cNvSpPr/>
        </xdr:nvSpPr>
        <xdr:spPr>
          <a:xfrm>
            <a:off x="571500" y="1924050"/>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editAs="absolute">
    <xdr:from>
      <xdr:col>0</xdr:col>
      <xdr:colOff>848021</xdr:colOff>
      <xdr:row>12</xdr:row>
      <xdr:rowOff>114300</xdr:rowOff>
    </xdr:from>
    <xdr:to>
      <xdr:col>1</xdr:col>
      <xdr:colOff>4705055</xdr:colOff>
      <xdr:row>22</xdr:row>
      <xdr:rowOff>114062</xdr:rowOff>
    </xdr:to>
    <xdr:pic>
      <xdr:nvPicPr>
        <xdr:cNvPr id="57" name="Picture 56" descr="Error checking dialog">
          <a:extLst>
            <a:ext uri="{FF2B5EF4-FFF2-40B4-BE49-F238E27FC236}">
              <a16:creationId xmlns:a16="http://schemas.microsoft.com/office/drawing/2014/main" id="{0121223C-B7FB-4B99-8610-9DBF2265412F}"/>
            </a:ext>
          </a:extLst>
        </xdr:cNvPr>
        <xdr:cNvPicPr>
          <a:picLocks noChangeAspect="1"/>
        </xdr:cNvPicPr>
      </xdr:nvPicPr>
      <xdr:blipFill>
        <a:blip xmlns:r="http://schemas.openxmlformats.org/officeDocument/2006/relationships" r:embed="rId1"/>
        <a:stretch>
          <a:fillRect/>
        </a:stretch>
      </xdr:blipFill>
      <xdr:spPr>
        <a:xfrm>
          <a:off x="848021" y="3009900"/>
          <a:ext cx="4723809" cy="1904762"/>
        </a:xfrm>
        <a:prstGeom prst="rect">
          <a:avLst/>
        </a:prstGeom>
      </xdr:spPr>
    </xdr:pic>
    <xdr:clientData/>
  </xdr:twoCellAnchor>
  <xdr:twoCellAnchor editAs="absolute">
    <xdr:from>
      <xdr:col>0</xdr:col>
      <xdr:colOff>571500</xdr:colOff>
      <xdr:row>22</xdr:row>
      <xdr:rowOff>157163</xdr:rowOff>
    </xdr:from>
    <xdr:to>
      <xdr:col>1</xdr:col>
      <xdr:colOff>4934351</xdr:colOff>
      <xdr:row>25</xdr:row>
      <xdr:rowOff>181870</xdr:rowOff>
    </xdr:to>
    <xdr:grpSp>
      <xdr:nvGrpSpPr>
        <xdr:cNvPr id="3" name="Group 2">
          <a:extLst>
            <a:ext uri="{FF2B5EF4-FFF2-40B4-BE49-F238E27FC236}">
              <a16:creationId xmlns:a16="http://schemas.microsoft.com/office/drawing/2014/main" id="{76285975-E71E-42A6-9427-0A2776DA5CC0}"/>
            </a:ext>
          </a:extLst>
        </xdr:cNvPr>
        <xdr:cNvGrpSpPr/>
      </xdr:nvGrpSpPr>
      <xdr:grpSpPr>
        <a:xfrm>
          <a:off x="571500" y="4957763"/>
          <a:ext cx="5229626" cy="596207"/>
          <a:chOff x="476250" y="4957763"/>
          <a:chExt cx="5220101" cy="596207"/>
        </a:xfrm>
      </xdr:grpSpPr>
      <xdr:sp macro="" textlink="">
        <xdr:nvSpPr>
          <xdr:cNvPr id="59" name="txt_Step" descr="If you click Help on this Error, a help topic specific to the error message will open. If you click Show Calculation Steps, an evaluate formula dialog will load.">
            <a:extLst>
              <a:ext uri="{FF2B5EF4-FFF2-40B4-BE49-F238E27FC236}">
                <a16:creationId xmlns:a16="http://schemas.microsoft.com/office/drawing/2014/main" id="{FF0A2293-1E29-453D-8C23-E342D71BA90C}"/>
              </a:ext>
            </a:extLst>
          </xdr:cNvPr>
          <xdr:cNvSpPr txBox="1"/>
        </xdr:nvSpPr>
        <xdr:spPr>
          <a:xfrm>
            <a:off x="991382" y="4999721"/>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 you click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Help on this Error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 help topic specific to the error message will open. If you click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Show Calculation Steps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an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Evaluate Formula</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dialog will load.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60" name="shp_Step" descr="2">
            <a:extLst>
              <a:ext uri="{FF2B5EF4-FFF2-40B4-BE49-F238E27FC236}">
                <a16:creationId xmlns:a16="http://schemas.microsoft.com/office/drawing/2014/main" id="{327670C7-0119-4540-9264-05979CE88199}"/>
              </a:ext>
            </a:extLst>
          </xdr:cNvPr>
          <xdr:cNvSpPr/>
        </xdr:nvSpPr>
        <xdr:spPr>
          <a:xfrm>
            <a:off x="571500" y="4957763"/>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editAs="absolute">
    <xdr:from>
      <xdr:col>0</xdr:col>
      <xdr:colOff>752782</xdr:colOff>
      <xdr:row>26</xdr:row>
      <xdr:rowOff>104775</xdr:rowOff>
    </xdr:from>
    <xdr:to>
      <xdr:col>1</xdr:col>
      <xdr:colOff>4800293</xdr:colOff>
      <xdr:row>40</xdr:row>
      <xdr:rowOff>28246</xdr:rowOff>
    </xdr:to>
    <xdr:pic>
      <xdr:nvPicPr>
        <xdr:cNvPr id="61" name="Picture 60" descr="Evaluate Formula dialog">
          <a:extLst>
            <a:ext uri="{FF2B5EF4-FFF2-40B4-BE49-F238E27FC236}">
              <a16:creationId xmlns:a16="http://schemas.microsoft.com/office/drawing/2014/main" id="{CDB56BE8-69E3-438A-BE9D-6F5C4BA396D6}"/>
            </a:ext>
          </a:extLst>
        </xdr:cNvPr>
        <xdr:cNvPicPr>
          <a:picLocks noChangeAspect="1"/>
        </xdr:cNvPicPr>
      </xdr:nvPicPr>
      <xdr:blipFill>
        <a:blip xmlns:r="http://schemas.openxmlformats.org/officeDocument/2006/relationships" r:embed="rId2"/>
        <a:stretch>
          <a:fillRect/>
        </a:stretch>
      </xdr:blipFill>
      <xdr:spPr>
        <a:xfrm>
          <a:off x="752782" y="5667375"/>
          <a:ext cx="4914286" cy="2628571"/>
        </a:xfrm>
        <a:prstGeom prst="rect">
          <a:avLst/>
        </a:prstGeom>
      </xdr:spPr>
    </xdr:pic>
    <xdr:clientData/>
  </xdr:twoCellAnchor>
  <xdr:twoCellAnchor editAs="absolute">
    <xdr:from>
      <xdr:col>0</xdr:col>
      <xdr:colOff>571500</xdr:colOff>
      <xdr:row>40</xdr:row>
      <xdr:rowOff>104775</xdr:rowOff>
    </xdr:from>
    <xdr:to>
      <xdr:col>1</xdr:col>
      <xdr:colOff>4934351</xdr:colOff>
      <xdr:row>43</xdr:row>
      <xdr:rowOff>129482</xdr:rowOff>
    </xdr:to>
    <xdr:grpSp>
      <xdr:nvGrpSpPr>
        <xdr:cNvPr id="4" name="Group 3">
          <a:extLst>
            <a:ext uri="{FF2B5EF4-FFF2-40B4-BE49-F238E27FC236}">
              <a16:creationId xmlns:a16="http://schemas.microsoft.com/office/drawing/2014/main" id="{85545FAE-3743-4F8E-97DB-E0C750FA7DE7}"/>
            </a:ext>
          </a:extLst>
        </xdr:cNvPr>
        <xdr:cNvGrpSpPr/>
      </xdr:nvGrpSpPr>
      <xdr:grpSpPr>
        <a:xfrm>
          <a:off x="571500" y="8372475"/>
          <a:ext cx="5229626" cy="596207"/>
          <a:chOff x="476250" y="8372475"/>
          <a:chExt cx="5220101" cy="596207"/>
        </a:xfrm>
      </xdr:grpSpPr>
      <xdr:sp macro="" textlink="">
        <xdr:nvSpPr>
          <xdr:cNvPr id="63" name="txt_Step" descr="Each time you click Evaluate, Excel will step through the formula one section at a time. It won't necessarily tell you why an error occurs, but it will point out where.">
            <a:extLst>
              <a:ext uri="{FF2B5EF4-FFF2-40B4-BE49-F238E27FC236}">
                <a16:creationId xmlns:a16="http://schemas.microsoft.com/office/drawing/2014/main" id="{0D6FDE98-287E-402E-9C3F-81CD5951F461}"/>
              </a:ext>
            </a:extLst>
          </xdr:cNvPr>
          <xdr:cNvSpPr txBox="1"/>
        </xdr:nvSpPr>
        <xdr:spPr>
          <a:xfrm>
            <a:off x="991382" y="8414433"/>
            <a:ext cx="4809744"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Each time you click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Evaluate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Excel will step through the formula one section at a time. It won't necessarily tell you why an error occurs, but it will point out where. From there, look at the help topic to deduce what went wrong with your formula.</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64" name="shp_Step" descr="3">
            <a:extLst>
              <a:ext uri="{FF2B5EF4-FFF2-40B4-BE49-F238E27FC236}">
                <a16:creationId xmlns:a16="http://schemas.microsoft.com/office/drawing/2014/main" id="{4C60E600-C8A7-466F-BFAA-56DFFA965DD9}"/>
              </a:ext>
            </a:extLst>
          </xdr:cNvPr>
          <xdr:cNvSpPr/>
        </xdr:nvSpPr>
        <xdr:spPr>
          <a:xfrm>
            <a:off x="571500" y="8372475"/>
            <a:ext cx="37462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clientData/>
  </xdr:twoCellAnchor>
  <xdr:twoCellAnchor editAs="absolute">
    <xdr:from>
      <xdr:col>0</xdr:col>
      <xdr:colOff>590550</xdr:colOff>
      <xdr:row>46</xdr:row>
      <xdr:rowOff>47625</xdr:rowOff>
    </xdr:from>
    <xdr:to>
      <xdr:col>1</xdr:col>
      <xdr:colOff>998947</xdr:colOff>
      <xdr:row>48</xdr:row>
      <xdr:rowOff>2074</xdr:rowOff>
    </xdr:to>
    <xdr:sp macro="" textlink="">
      <xdr:nvSpPr>
        <xdr:cNvPr id="65" name="PreviousButton" descr="Return to the previous sheet">
          <a:hlinkClick xmlns:r="http://schemas.openxmlformats.org/officeDocument/2006/relationships" r:id="rId3" tooltip="Click here to go back to the previous sheet"/>
          <a:extLst>
            <a:ext uri="{FF2B5EF4-FFF2-40B4-BE49-F238E27FC236}">
              <a16:creationId xmlns:a16="http://schemas.microsoft.com/office/drawing/2014/main" id="{59901CBF-662C-46B7-9798-9856B1E5ACCE}"/>
            </a:ext>
          </a:extLst>
        </xdr:cNvPr>
        <xdr:cNvSpPr/>
      </xdr:nvSpPr>
      <xdr:spPr>
        <a:xfrm flipH="1">
          <a:off x="590550" y="9458325"/>
          <a:ext cx="1275172"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3669834</xdr:colOff>
      <xdr:row>46</xdr:row>
      <xdr:rowOff>47625</xdr:rowOff>
    </xdr:from>
    <xdr:to>
      <xdr:col>1</xdr:col>
      <xdr:colOff>4945006</xdr:colOff>
      <xdr:row>48</xdr:row>
      <xdr:rowOff>2074</xdr:rowOff>
    </xdr:to>
    <xdr:sp macro="" textlink="">
      <xdr:nvSpPr>
        <xdr:cNvPr id="66" name="NextButton" descr="Advance to the next sheet">
          <a:hlinkClick xmlns:r="http://schemas.openxmlformats.org/officeDocument/2006/relationships" r:id="rId4" tooltip="Click here to advance to the next sheet"/>
          <a:extLst>
            <a:ext uri="{FF2B5EF4-FFF2-40B4-BE49-F238E27FC236}">
              <a16:creationId xmlns:a16="http://schemas.microsoft.com/office/drawing/2014/main" id="{A1974C03-9104-44F6-9B95-FBB22D17937B}"/>
            </a:ext>
          </a:extLst>
        </xdr:cNvPr>
        <xdr:cNvSpPr/>
      </xdr:nvSpPr>
      <xdr:spPr>
        <a:xfrm>
          <a:off x="4536609" y="9458325"/>
          <a:ext cx="1275172"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2</xdr:col>
      <xdr:colOff>876300</xdr:colOff>
      <xdr:row>36</xdr:row>
      <xdr:rowOff>38100</xdr:rowOff>
    </xdr:from>
    <xdr:to>
      <xdr:col>7</xdr:col>
      <xdr:colOff>216957</xdr:colOff>
      <xdr:row>42</xdr:row>
      <xdr:rowOff>46766</xdr:rowOff>
    </xdr:to>
    <xdr:grpSp>
      <xdr:nvGrpSpPr>
        <xdr:cNvPr id="67" name="EXPERIMENT" descr="EXPERIMENT">
          <a:extLst>
            <a:ext uri="{FF2B5EF4-FFF2-40B4-BE49-F238E27FC236}">
              <a16:creationId xmlns:a16="http://schemas.microsoft.com/office/drawing/2014/main" id="{7AB7F1CB-875F-43B5-84D0-9EF392715E5F}"/>
            </a:ext>
          </a:extLst>
        </xdr:cNvPr>
        <xdr:cNvGrpSpPr/>
      </xdr:nvGrpSpPr>
      <xdr:grpSpPr>
        <a:xfrm>
          <a:off x="7267575" y="7534275"/>
          <a:ext cx="2960157" cy="1161191"/>
          <a:chOff x="6375400" y="12710331"/>
          <a:chExt cx="3768724" cy="1161191"/>
        </a:xfrm>
      </xdr:grpSpPr>
      <xdr:sp macro="" textlink="">
        <xdr:nvSpPr>
          <xdr:cNvPr id="68" name="Step" descr="EXPERIMENT&#10;What's wrong here? Hint: We're trying to SUM up all the items.&#10;&#10;">
            <a:extLst>
              <a:ext uri="{FF2B5EF4-FFF2-40B4-BE49-F238E27FC236}">
                <a16:creationId xmlns:a16="http://schemas.microsoft.com/office/drawing/2014/main" id="{D3EB3534-E4A7-4C41-96B9-1127C7641AFF}"/>
              </a:ext>
            </a:extLst>
          </xdr:cNvPr>
          <xdr:cNvSpPr txBox="1"/>
        </xdr:nvSpPr>
        <xdr:spPr>
          <a:xfrm>
            <a:off x="6607610" y="12923420"/>
            <a:ext cx="3536514" cy="948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EXPERIMENT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latin typeface="+mn-lt"/>
                <a:ea typeface="Segoe UI" pitchFamily="34" charset="0"/>
                <a:cs typeface="Segoe UI Light" panose="020B0502040204020203" pitchFamily="34" charset="0"/>
              </a:rPr>
              <a:t>What's</a:t>
            </a:r>
            <a:r>
              <a:rPr lang="en-US" sz="1100" kern="0" baseline="0">
                <a:solidFill>
                  <a:schemeClr val="bg2">
                    <a:lumMod val="25000"/>
                  </a:schemeClr>
                </a:solidFill>
                <a:latin typeface="+mn-lt"/>
                <a:ea typeface="Segoe UI" pitchFamily="34" charset="0"/>
                <a:cs typeface="Segoe UI Light" panose="020B0502040204020203" pitchFamily="34" charset="0"/>
              </a:rPr>
              <a:t> wrong here? Hint: We're trying to </a:t>
            </a:r>
            <a:r>
              <a:rPr lang="en-US" sz="1100" b="1" kern="0" baseline="0">
                <a:solidFill>
                  <a:schemeClr val="bg2">
                    <a:lumMod val="25000"/>
                  </a:schemeClr>
                </a:solidFill>
                <a:latin typeface="+mn-lt"/>
                <a:ea typeface="Segoe UI" pitchFamily="34" charset="0"/>
                <a:cs typeface="Segoe UI Light" panose="020B0502040204020203" pitchFamily="34" charset="0"/>
              </a:rPr>
              <a:t>SUM</a:t>
            </a:r>
            <a:r>
              <a:rPr lang="en-US" sz="1100" kern="0" baseline="0">
                <a:solidFill>
                  <a:schemeClr val="bg2">
                    <a:lumMod val="25000"/>
                  </a:schemeClr>
                </a:solidFill>
                <a:latin typeface="+mn-lt"/>
                <a:ea typeface="Segoe UI" pitchFamily="34" charset="0"/>
                <a:cs typeface="Segoe UI Light" panose="020B0502040204020203" pitchFamily="34" charset="0"/>
              </a:rPr>
              <a:t> up all the items.</a:t>
            </a:r>
            <a:endParaRPr lang="en-US" sz="1100" kern="0">
              <a:solidFill>
                <a:schemeClr val="bg2">
                  <a:lumMod val="25000"/>
                </a:schemeClr>
              </a:solidFill>
              <a:latin typeface="+mn-lt"/>
              <a:ea typeface="Segoe UI" pitchFamily="34" charset="0"/>
              <a:cs typeface="Segoe UI Light" panose="020B0502040204020203" pitchFamily="34" charset="0"/>
            </a:endParaRPr>
          </a:p>
        </xdr:txBody>
      </xdr:sp>
      <xdr:sp macro="" textlink="">
        <xdr:nvSpPr>
          <xdr:cNvPr id="69" name="Freeform: Shape 68" descr="Bracket line">
            <a:extLst>
              <a:ext uri="{FF2B5EF4-FFF2-40B4-BE49-F238E27FC236}">
                <a16:creationId xmlns:a16="http://schemas.microsoft.com/office/drawing/2014/main" id="{3423E3AF-F954-4862-94A1-D37E0D95C91F}"/>
              </a:ext>
            </a:extLst>
          </xdr:cNvPr>
          <xdr:cNvSpPr/>
        </xdr:nvSpPr>
        <xdr:spPr>
          <a:xfrm rot="5400000">
            <a:off x="7204291" y="12535116"/>
            <a:ext cx="181608" cy="534983"/>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0" fmla="*/ 0 w 167704"/>
              <a:gd name="connsiteY0" fmla="*/ 193 h 207258"/>
              <a:gd name="connsiteX1" fmla="*/ 157369 w 167704"/>
              <a:gd name="connsiteY1" fmla="*/ 33323 h 207258"/>
              <a:gd name="connsiteX2" fmla="*/ 165652 w 167704"/>
              <a:gd name="connsiteY2" fmla="*/ 207258 h 207258"/>
            </a:gdLst>
            <a:ahLst/>
            <a:cxnLst>
              <a:cxn ang="0">
                <a:pos x="connsiteX0" y="connsiteY0"/>
              </a:cxn>
              <a:cxn ang="0">
                <a:pos x="connsiteX1" y="connsiteY1"/>
              </a:cxn>
              <a:cxn ang="0">
                <a:pos x="connsiteX2" y="connsiteY2"/>
              </a:cxn>
            </a:cxnLst>
            <a:rect l="l" t="t" r="r" b="b"/>
            <a:pathLst>
              <a:path w="167704" h="207258">
                <a:moveTo>
                  <a:pt x="0" y="193"/>
                </a:moveTo>
                <a:cubicBezTo>
                  <a:pt x="64880" y="-498"/>
                  <a:pt x="129760" y="-1188"/>
                  <a:pt x="157369" y="33323"/>
                </a:cubicBezTo>
                <a:cubicBezTo>
                  <a:pt x="184978" y="67834"/>
                  <a:pt x="146326" y="179649"/>
                  <a:pt x="165652" y="207258"/>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70" name="Freeform: Shape 69" descr="Bracket line">
            <a:extLst>
              <a:ext uri="{FF2B5EF4-FFF2-40B4-BE49-F238E27FC236}">
                <a16:creationId xmlns:a16="http://schemas.microsoft.com/office/drawing/2014/main" id="{E531DB5C-8852-4427-93EE-D879198D5D23}"/>
              </a:ext>
            </a:extLst>
          </xdr:cNvPr>
          <xdr:cNvSpPr/>
        </xdr:nvSpPr>
        <xdr:spPr>
          <a:xfrm rot="16200000" flipH="1">
            <a:off x="6553722" y="12534549"/>
            <a:ext cx="183793" cy="535358"/>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0" fmla="*/ 0 w 167704"/>
              <a:gd name="connsiteY0" fmla="*/ 193 h 207258"/>
              <a:gd name="connsiteX1" fmla="*/ 157369 w 167704"/>
              <a:gd name="connsiteY1" fmla="*/ 33323 h 207258"/>
              <a:gd name="connsiteX2" fmla="*/ 165652 w 167704"/>
              <a:gd name="connsiteY2" fmla="*/ 207258 h 207258"/>
              <a:gd name="connsiteX0" fmla="*/ 0 w 169722"/>
              <a:gd name="connsiteY0" fmla="*/ 334 h 219894"/>
              <a:gd name="connsiteX1" fmla="*/ 157369 w 169722"/>
              <a:gd name="connsiteY1" fmla="*/ 33464 h 219894"/>
              <a:gd name="connsiteX2" fmla="*/ 169722 w 169722"/>
              <a:gd name="connsiteY2" fmla="*/ 219894 h 219894"/>
            </a:gdLst>
            <a:ahLst/>
            <a:cxnLst>
              <a:cxn ang="0">
                <a:pos x="connsiteX0" y="connsiteY0"/>
              </a:cxn>
              <a:cxn ang="0">
                <a:pos x="connsiteX1" y="connsiteY1"/>
              </a:cxn>
              <a:cxn ang="0">
                <a:pos x="connsiteX2" y="connsiteY2"/>
              </a:cxn>
            </a:cxnLst>
            <a:rect l="l" t="t" r="r" b="b"/>
            <a:pathLst>
              <a:path w="169722" h="219894">
                <a:moveTo>
                  <a:pt x="0" y="334"/>
                </a:moveTo>
                <a:cubicBezTo>
                  <a:pt x="64880" y="-357"/>
                  <a:pt x="129082" y="-3129"/>
                  <a:pt x="157369" y="33464"/>
                </a:cubicBezTo>
                <a:cubicBezTo>
                  <a:pt x="185656" y="70057"/>
                  <a:pt x="150396" y="192285"/>
                  <a:pt x="169722" y="219894"/>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71" name="Arc 70">
            <a:extLst>
              <a:ext uri="{FF2B5EF4-FFF2-40B4-BE49-F238E27FC236}">
                <a16:creationId xmlns:a16="http://schemas.microsoft.com/office/drawing/2014/main" id="{8D097E0F-9121-42A6-893F-237084C044F6}"/>
              </a:ext>
            </a:extLst>
          </xdr:cNvPr>
          <xdr:cNvSpPr/>
        </xdr:nvSpPr>
        <xdr:spPr>
          <a:xfrm>
            <a:off x="6802792" y="12888984"/>
            <a:ext cx="175277" cy="207177"/>
          </a:xfrm>
          <a:prstGeom prst="arc">
            <a:avLst>
              <a:gd name="adj1" fmla="val 15985420"/>
              <a:gd name="adj2" fmla="val 0"/>
            </a:avLst>
          </a:pr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72" name="Arc 71">
            <a:extLst>
              <a:ext uri="{FF2B5EF4-FFF2-40B4-BE49-F238E27FC236}">
                <a16:creationId xmlns:a16="http://schemas.microsoft.com/office/drawing/2014/main" id="{27B18E5F-8500-435E-BC64-93732151EEA9}"/>
              </a:ext>
            </a:extLst>
          </xdr:cNvPr>
          <xdr:cNvSpPr/>
        </xdr:nvSpPr>
        <xdr:spPr>
          <a:xfrm flipH="1">
            <a:off x="6978069" y="12880168"/>
            <a:ext cx="175277" cy="220401"/>
          </a:xfrm>
          <a:prstGeom prst="arc">
            <a:avLst>
              <a:gd name="adj1" fmla="val 17341536"/>
              <a:gd name="adj2" fmla="val 0"/>
            </a:avLst>
          </a:pr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pic>
        <xdr:nvPicPr>
          <xdr:cNvPr id="73" name="Graphic 96" descr="Flask">
            <a:extLst>
              <a:ext uri="{FF2B5EF4-FFF2-40B4-BE49-F238E27FC236}">
                <a16:creationId xmlns:a16="http://schemas.microsoft.com/office/drawing/2014/main" id="{BA618FB1-B2A8-4EDF-ACB2-62D2F62D0154}"/>
              </a:ext>
            </a:extLst>
          </xdr:cNvPr>
          <xdr:cNvPicPr>
            <a:picLocks noChangeAspect="1"/>
          </xdr:cNvPicPr>
        </xdr:nvPicPr>
        <xdr:blipFill>
          <a:blip xmlns:r="http://schemas.openxmlformats.org/officeDocument/2006/relationships" r:embed="rId5">
            <a:extLst>
              <a:ext uri="{96DAC541-7B7A-43D3-8B79-37D633B846F1}">
                <asvg:svgBlip xmlns:asvg="http://schemas.microsoft.com/office/drawing/2016/SVG/main" r:embed="rId6"/>
              </a:ext>
            </a:extLst>
          </a:blip>
          <a:stretch>
            <a:fillRect/>
          </a:stretch>
        </xdr:blipFill>
        <xdr:spPr>
          <a:xfrm>
            <a:off x="6375400" y="13028195"/>
            <a:ext cx="384748" cy="368300"/>
          </a:xfrm>
          <a:prstGeom prst="rect">
            <a:avLst/>
          </a:prstGeom>
        </xdr:spPr>
      </xdr:pic>
    </xdr:grpSp>
    <xdr:clientData/>
  </xdr:twoCellAnchor>
  <xdr:twoCellAnchor editAs="absolute">
    <xdr:from>
      <xdr:col>2</xdr:col>
      <xdr:colOff>47625</xdr:colOff>
      <xdr:row>22</xdr:row>
      <xdr:rowOff>109257</xdr:rowOff>
    </xdr:from>
    <xdr:to>
      <xdr:col>5</xdr:col>
      <xdr:colOff>171450</xdr:colOff>
      <xdr:row>27</xdr:row>
      <xdr:rowOff>4</xdr:rowOff>
    </xdr:to>
    <xdr:grpSp>
      <xdr:nvGrpSpPr>
        <xdr:cNvPr id="74" name="GOOD TO KNOW" descr="GOOD TO KNOW&#10;&#10;">
          <a:extLst>
            <a:ext uri="{FF2B5EF4-FFF2-40B4-BE49-F238E27FC236}">
              <a16:creationId xmlns:a16="http://schemas.microsoft.com/office/drawing/2014/main" id="{31BEE91F-7C0C-4732-BB35-0C8B019C6B03}"/>
            </a:ext>
          </a:extLst>
        </xdr:cNvPr>
        <xdr:cNvGrpSpPr/>
      </xdr:nvGrpSpPr>
      <xdr:grpSpPr>
        <a:xfrm>
          <a:off x="6438900" y="4909857"/>
          <a:ext cx="2524125" cy="843247"/>
          <a:chOff x="6778625" y="15665450"/>
          <a:chExt cx="2584778" cy="809949"/>
        </a:xfrm>
      </xdr:grpSpPr>
      <xdr:sp macro="" textlink="">
        <xdr:nvSpPr>
          <xdr:cNvPr id="75" name="Step" descr="GOOD TO KNOW&#10;Clicking Options will let you set the rules for when errors in Excel are displayed or ignored.&#10;&#10;">
            <a:extLst>
              <a:ext uri="{FF2B5EF4-FFF2-40B4-BE49-F238E27FC236}">
                <a16:creationId xmlns:a16="http://schemas.microsoft.com/office/drawing/2014/main" id="{2290844F-0916-4E97-96DF-1467983B55BF}"/>
              </a:ext>
            </a:extLst>
          </xdr:cNvPr>
          <xdr:cNvSpPr txBox="1"/>
        </xdr:nvSpPr>
        <xdr:spPr>
          <a:xfrm>
            <a:off x="7042958" y="15665450"/>
            <a:ext cx="2320445" cy="8099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Clicking </a:t>
            </a:r>
            <a:r>
              <a:rPr lang="en-US" sz="1100" b="1" i="0" kern="1200" baseline="0">
                <a:solidFill>
                  <a:schemeClr val="dk1"/>
                </a:solidFill>
                <a:effectLst/>
                <a:latin typeface="+mn-lt"/>
                <a:ea typeface="+mn-ea"/>
                <a:cs typeface="+mn-cs"/>
              </a:rPr>
              <a:t>Options</a:t>
            </a:r>
            <a:r>
              <a:rPr lang="en-US" sz="1100" b="0" i="0" kern="1200" baseline="0">
                <a:solidFill>
                  <a:schemeClr val="dk1"/>
                </a:solidFill>
                <a:effectLst/>
                <a:latin typeface="+mn-lt"/>
                <a:ea typeface="+mn-ea"/>
                <a:cs typeface="+mn-cs"/>
              </a:rPr>
              <a:t> will let you set the rules for when errors in Excel are displayed or ignored.</a:t>
            </a:r>
            <a:endParaRPr lang="en-US" sz="1100">
              <a:effectLst/>
              <a:latin typeface="+mn-lt"/>
            </a:endParaRPr>
          </a:p>
        </xdr:txBody>
      </xdr:sp>
      <xdr:pic>
        <xdr:nvPicPr>
          <xdr:cNvPr id="76" name="Graphic 147" descr="Glasses">
            <a:extLst>
              <a:ext uri="{FF2B5EF4-FFF2-40B4-BE49-F238E27FC236}">
                <a16:creationId xmlns:a16="http://schemas.microsoft.com/office/drawing/2014/main" id="{73EF64E6-2113-4A2B-A3C1-B2D878C39623}"/>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6778625" y="15665450"/>
            <a:ext cx="323347" cy="349115"/>
          </a:xfrm>
          <a:prstGeom prst="rect">
            <a:avLst/>
          </a:prstGeom>
        </xdr:spPr>
      </xdr:pic>
    </xdr:grpSp>
    <xdr:clientData/>
  </xdr:twoCellAnchor>
  <xdr:twoCellAnchor>
    <xdr:from>
      <xdr:col>1</xdr:col>
      <xdr:colOff>933451</xdr:colOff>
      <xdr:row>21</xdr:row>
      <xdr:rowOff>114302</xdr:rowOff>
    </xdr:from>
    <xdr:to>
      <xdr:col>1</xdr:col>
      <xdr:colOff>5495926</xdr:colOff>
      <xdr:row>23</xdr:row>
      <xdr:rowOff>19050</xdr:rowOff>
    </xdr:to>
    <xdr:cxnSp macro="">
      <xdr:nvCxnSpPr>
        <xdr:cNvPr id="77" name="Connector: Curved 76">
          <a:extLst>
            <a:ext uri="{FF2B5EF4-FFF2-40B4-BE49-F238E27FC236}">
              <a16:creationId xmlns:a16="http://schemas.microsoft.com/office/drawing/2014/main" id="{16767E7F-5A94-4A53-A7E2-81A5EF1897C0}"/>
            </a:ext>
          </a:extLst>
        </xdr:cNvPr>
        <xdr:cNvCxnSpPr/>
      </xdr:nvCxnSpPr>
      <xdr:spPr>
        <a:xfrm rot="10800000">
          <a:off x="1800226" y="4762502"/>
          <a:ext cx="4562475" cy="285748"/>
        </a:xfrm>
        <a:prstGeom prst="curvedConnector3">
          <a:avLst>
            <a:gd name="adj1" fmla="val 55637"/>
          </a:avLst>
        </a:pr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0</xdr:col>
      <xdr:colOff>342900</xdr:colOff>
      <xdr:row>49</xdr:row>
      <xdr:rowOff>47625</xdr:rowOff>
    </xdr:from>
    <xdr:to>
      <xdr:col>1</xdr:col>
      <xdr:colOff>5209413</xdr:colOff>
      <xdr:row>61</xdr:row>
      <xdr:rowOff>152400</xdr:rowOff>
    </xdr:to>
    <xdr:grpSp>
      <xdr:nvGrpSpPr>
        <xdr:cNvPr id="78" name="Group 77">
          <a:extLst>
            <a:ext uri="{FF2B5EF4-FFF2-40B4-BE49-F238E27FC236}">
              <a16:creationId xmlns:a16="http://schemas.microsoft.com/office/drawing/2014/main" id="{340F396F-7EEE-4FE2-8349-58C6AAB22606}"/>
            </a:ext>
          </a:extLst>
        </xdr:cNvPr>
        <xdr:cNvGrpSpPr/>
      </xdr:nvGrpSpPr>
      <xdr:grpSpPr>
        <a:xfrm>
          <a:off x="342900" y="10029825"/>
          <a:ext cx="5733288" cy="2390775"/>
          <a:chOff x="352425" y="10715625"/>
          <a:chExt cx="5733288" cy="2390775"/>
        </a:xfrm>
      </xdr:grpSpPr>
      <xdr:sp macro="" textlink="">
        <xdr:nvSpPr>
          <xdr:cNvPr id="79" name="Rectangle 78">
            <a:extLst>
              <a:ext uri="{FF2B5EF4-FFF2-40B4-BE49-F238E27FC236}">
                <a16:creationId xmlns:a16="http://schemas.microsoft.com/office/drawing/2014/main" id="{14D789FA-74C9-492D-A225-7D3C79A2D087}"/>
              </a:ext>
            </a:extLst>
          </xdr:cNvPr>
          <xdr:cNvSpPr/>
        </xdr:nvSpPr>
        <xdr:spPr>
          <a:xfrm>
            <a:off x="352425" y="10715625"/>
            <a:ext cx="5733288" cy="23907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80" name="Step" descr="More information on the web&#10;">
            <a:extLst>
              <a:ext uri="{FF2B5EF4-FFF2-40B4-BE49-F238E27FC236}">
                <a16:creationId xmlns:a16="http://schemas.microsoft.com/office/drawing/2014/main" id="{61F2D59C-F26B-49DE-B327-CF19805E2271}"/>
              </a:ext>
            </a:extLst>
          </xdr:cNvPr>
          <xdr:cNvSpPr txBox="1"/>
        </xdr:nvSpPr>
        <xdr:spPr>
          <a:xfrm>
            <a:off x="582507" y="10814879"/>
            <a:ext cx="5220000" cy="394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81" name="Straight Connector 80" descr="Decorative line">
            <a:extLst>
              <a:ext uri="{FF2B5EF4-FFF2-40B4-BE49-F238E27FC236}">
                <a16:creationId xmlns:a16="http://schemas.microsoft.com/office/drawing/2014/main" id="{D78368A3-B0DA-4D56-A2D9-D61314658FEC}"/>
              </a:ext>
            </a:extLst>
          </xdr:cNvPr>
          <xdr:cNvCxnSpPr>
            <a:cxnSpLocks/>
          </xdr:cNvCxnSpPr>
        </xdr:nvCxnSpPr>
        <xdr:spPr>
          <a:xfrm>
            <a:off x="585659" y="11223243"/>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82" name="Straight Connector 81" descr="Decorative line">
            <a:extLst>
              <a:ext uri="{FF2B5EF4-FFF2-40B4-BE49-F238E27FC236}">
                <a16:creationId xmlns:a16="http://schemas.microsoft.com/office/drawing/2014/main" id="{9F9DC1E5-92D2-4E32-BCB9-CCE0FAC9C8B2}"/>
              </a:ext>
            </a:extLst>
          </xdr:cNvPr>
          <xdr:cNvCxnSpPr>
            <a:cxnSpLocks/>
          </xdr:cNvCxnSpPr>
        </xdr:nvCxnSpPr>
        <xdr:spPr>
          <a:xfrm>
            <a:off x="585659" y="12912957"/>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552881</xdr:colOff>
      <xdr:row>52</xdr:row>
      <xdr:rowOff>16594</xdr:rowOff>
    </xdr:from>
    <xdr:to>
      <xdr:col>1</xdr:col>
      <xdr:colOff>2552700</xdr:colOff>
      <xdr:row>53</xdr:row>
      <xdr:rowOff>185173</xdr:rowOff>
    </xdr:to>
    <xdr:grpSp>
      <xdr:nvGrpSpPr>
        <xdr:cNvPr id="83" name="Group 82">
          <a:extLst>
            <a:ext uri="{FF2B5EF4-FFF2-40B4-BE49-F238E27FC236}">
              <a16:creationId xmlns:a16="http://schemas.microsoft.com/office/drawing/2014/main" id="{1612118D-530C-41CF-BA41-E6AC52C9311F}"/>
            </a:ext>
          </a:extLst>
        </xdr:cNvPr>
        <xdr:cNvGrpSpPr/>
      </xdr:nvGrpSpPr>
      <xdr:grpSpPr>
        <a:xfrm>
          <a:off x="552881" y="10570294"/>
          <a:ext cx="2866594" cy="359079"/>
          <a:chOff x="552881" y="10532194"/>
          <a:chExt cx="2866594" cy="359079"/>
        </a:xfrm>
      </xdr:grpSpPr>
      <xdr:sp macro="" textlink="">
        <xdr:nvSpPr>
          <xdr:cNvPr id="84" name="Step" descr="All about the IF function, Hyperlinked to web&#10;&#10;">
            <a:hlinkClick xmlns:r="http://schemas.openxmlformats.org/officeDocument/2006/relationships" r:id="rId9" tooltip="Select to learn all about detecting errors in formulas on the web"/>
            <a:extLst>
              <a:ext uri="{FF2B5EF4-FFF2-40B4-BE49-F238E27FC236}">
                <a16:creationId xmlns:a16="http://schemas.microsoft.com/office/drawing/2014/main" id="{90EE0485-37C4-4EB9-BF02-1B8540E8892B}"/>
              </a:ext>
            </a:extLst>
          </xdr:cNvPr>
          <xdr:cNvSpPr txBox="1"/>
        </xdr:nvSpPr>
        <xdr:spPr>
          <a:xfrm>
            <a:off x="1018066" y="10606554"/>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Detect errors in formulas</a:t>
            </a:r>
          </a:p>
        </xdr:txBody>
      </xdr:sp>
      <xdr:pic>
        <xdr:nvPicPr>
          <xdr:cNvPr id="85" name="Graphic 22" descr="Arrow">
            <a:hlinkClick xmlns:r="http://schemas.openxmlformats.org/officeDocument/2006/relationships" r:id="rId9" tooltip="Select to learn more from the web"/>
            <a:extLst>
              <a:ext uri="{FF2B5EF4-FFF2-40B4-BE49-F238E27FC236}">
                <a16:creationId xmlns:a16="http://schemas.microsoft.com/office/drawing/2014/main" id="{73CC8AF3-9054-4B3A-BDE0-3668A54C3C45}"/>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552881" y="10532194"/>
            <a:ext cx="492262" cy="359079"/>
          </a:xfrm>
          <a:prstGeom prst="rect">
            <a:avLst/>
          </a:prstGeom>
        </xdr:spPr>
      </xdr:pic>
    </xdr:grpSp>
    <xdr:clientData/>
  </xdr:twoCellAnchor>
  <xdr:twoCellAnchor>
    <xdr:from>
      <xdr:col>0</xdr:col>
      <xdr:colOff>552881</xdr:colOff>
      <xdr:row>54</xdr:row>
      <xdr:rowOff>10660</xdr:rowOff>
    </xdr:from>
    <xdr:to>
      <xdr:col>1</xdr:col>
      <xdr:colOff>2581275</xdr:colOff>
      <xdr:row>55</xdr:row>
      <xdr:rowOff>184549</xdr:rowOff>
    </xdr:to>
    <xdr:grpSp>
      <xdr:nvGrpSpPr>
        <xdr:cNvPr id="86" name="Group 85">
          <a:extLst>
            <a:ext uri="{FF2B5EF4-FFF2-40B4-BE49-F238E27FC236}">
              <a16:creationId xmlns:a16="http://schemas.microsoft.com/office/drawing/2014/main" id="{ADC1751D-5736-45B9-8E54-EF18BF377AD1}"/>
            </a:ext>
          </a:extLst>
        </xdr:cNvPr>
        <xdr:cNvGrpSpPr/>
      </xdr:nvGrpSpPr>
      <xdr:grpSpPr>
        <a:xfrm>
          <a:off x="552881" y="10945360"/>
          <a:ext cx="2895169" cy="364389"/>
          <a:chOff x="552881" y="10907260"/>
          <a:chExt cx="2895169" cy="364389"/>
        </a:xfrm>
      </xdr:grpSpPr>
      <xdr:sp macro="" textlink="">
        <xdr:nvSpPr>
          <xdr:cNvPr id="87" name="Step" descr="All about the IFS function, hyperlinked to web&#10;">
            <a:hlinkClick xmlns:r="http://schemas.openxmlformats.org/officeDocument/2006/relationships" r:id="rId12" tooltip="Select to learn all about how to avoid broken formulas on the web"/>
            <a:extLst>
              <a:ext uri="{FF2B5EF4-FFF2-40B4-BE49-F238E27FC236}">
                <a16:creationId xmlns:a16="http://schemas.microsoft.com/office/drawing/2014/main" id="{2242BC63-23A2-4F17-AAED-7DD2C6329F89}"/>
              </a:ext>
            </a:extLst>
          </xdr:cNvPr>
          <xdr:cNvSpPr txBox="1"/>
        </xdr:nvSpPr>
        <xdr:spPr>
          <a:xfrm>
            <a:off x="1018066" y="10984436"/>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How to avoid broken formulas</a:t>
            </a:r>
          </a:p>
        </xdr:txBody>
      </xdr:sp>
      <xdr:pic>
        <xdr:nvPicPr>
          <xdr:cNvPr id="88" name="Graphic 22" descr="Arrow">
            <a:hlinkClick xmlns:r="http://schemas.openxmlformats.org/officeDocument/2006/relationships" r:id="rId12" tooltip="Select to learn more from the web"/>
            <a:extLst>
              <a:ext uri="{FF2B5EF4-FFF2-40B4-BE49-F238E27FC236}">
                <a16:creationId xmlns:a16="http://schemas.microsoft.com/office/drawing/2014/main" id="{2BABF2F2-73D3-4628-8EB1-C688F0989798}"/>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552881" y="10907260"/>
            <a:ext cx="492262" cy="364389"/>
          </a:xfrm>
          <a:prstGeom prst="rect">
            <a:avLst/>
          </a:prstGeom>
        </xdr:spPr>
      </xdr:pic>
    </xdr:grpSp>
    <xdr:clientData/>
  </xdr:twoCellAnchor>
  <xdr:twoCellAnchor>
    <xdr:from>
      <xdr:col>0</xdr:col>
      <xdr:colOff>552881</xdr:colOff>
      <xdr:row>58</xdr:row>
      <xdr:rowOff>41578</xdr:rowOff>
    </xdr:from>
    <xdr:to>
      <xdr:col>1</xdr:col>
      <xdr:colOff>2202742</xdr:colOff>
      <xdr:row>60</xdr:row>
      <xdr:rowOff>24967</xdr:rowOff>
    </xdr:to>
    <xdr:grpSp>
      <xdr:nvGrpSpPr>
        <xdr:cNvPr id="89" name="Group 88">
          <a:extLst>
            <a:ext uri="{FF2B5EF4-FFF2-40B4-BE49-F238E27FC236}">
              <a16:creationId xmlns:a16="http://schemas.microsoft.com/office/drawing/2014/main" id="{7988A760-4FB2-4E7F-B1F1-2324CEF3CF3E}"/>
            </a:ext>
          </a:extLst>
        </xdr:cNvPr>
        <xdr:cNvGrpSpPr/>
      </xdr:nvGrpSpPr>
      <xdr:grpSpPr>
        <a:xfrm>
          <a:off x="552881" y="11738278"/>
          <a:ext cx="2516636" cy="364389"/>
          <a:chOff x="552881" y="11700178"/>
          <a:chExt cx="2516636" cy="364389"/>
        </a:xfrm>
      </xdr:grpSpPr>
      <xdr:sp macro="" textlink="">
        <xdr:nvSpPr>
          <xdr:cNvPr id="90" name="Step" descr="Free Excel training online, hyperlinked to web&#10;">
            <a:hlinkClick xmlns:r="http://schemas.openxmlformats.org/officeDocument/2006/relationships" r:id="rId13" tooltip="Select to learn about free Excel training on the web"/>
            <a:extLst>
              <a:ext uri="{FF2B5EF4-FFF2-40B4-BE49-F238E27FC236}">
                <a16:creationId xmlns:a16="http://schemas.microsoft.com/office/drawing/2014/main" id="{83AC531D-CB18-4A4A-92F0-122C8840F418}"/>
              </a:ext>
            </a:extLst>
          </xdr:cNvPr>
          <xdr:cNvSpPr txBox="1"/>
        </xdr:nvSpPr>
        <xdr:spPr>
          <a:xfrm>
            <a:off x="1030674" y="11751282"/>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91" name="Graphic 22" descr="Arrow">
            <a:hlinkClick xmlns:r="http://schemas.openxmlformats.org/officeDocument/2006/relationships" r:id="rId13" tooltip="Select to learn more from the web"/>
            <a:extLst>
              <a:ext uri="{FF2B5EF4-FFF2-40B4-BE49-F238E27FC236}">
                <a16:creationId xmlns:a16="http://schemas.microsoft.com/office/drawing/2014/main" id="{9A199C7F-CC5E-42CD-954B-E34576A06F43}"/>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552881" y="11700178"/>
            <a:ext cx="492262" cy="364389"/>
          </a:xfrm>
          <a:prstGeom prst="rect">
            <a:avLst/>
          </a:prstGeom>
        </xdr:spPr>
      </xdr:pic>
    </xdr:grpSp>
    <xdr:clientData/>
  </xdr:twoCellAnchor>
  <xdr:twoCellAnchor>
    <xdr:from>
      <xdr:col>0</xdr:col>
      <xdr:colOff>552881</xdr:colOff>
      <xdr:row>56</xdr:row>
      <xdr:rowOff>10036</xdr:rowOff>
    </xdr:from>
    <xdr:to>
      <xdr:col>1</xdr:col>
      <xdr:colOff>3486149</xdr:colOff>
      <xdr:row>57</xdr:row>
      <xdr:rowOff>183925</xdr:rowOff>
    </xdr:to>
    <xdr:grpSp>
      <xdr:nvGrpSpPr>
        <xdr:cNvPr id="92" name="Group 91">
          <a:extLst>
            <a:ext uri="{FF2B5EF4-FFF2-40B4-BE49-F238E27FC236}">
              <a16:creationId xmlns:a16="http://schemas.microsoft.com/office/drawing/2014/main" id="{1287D230-E85C-41F6-AC03-12C8065534DF}"/>
            </a:ext>
          </a:extLst>
        </xdr:cNvPr>
        <xdr:cNvGrpSpPr/>
      </xdr:nvGrpSpPr>
      <xdr:grpSpPr>
        <a:xfrm>
          <a:off x="552881" y="11325736"/>
          <a:ext cx="3800043" cy="364389"/>
          <a:chOff x="552881" y="11287636"/>
          <a:chExt cx="3800043" cy="364389"/>
        </a:xfrm>
      </xdr:grpSpPr>
      <xdr:sp macro="" textlink="">
        <xdr:nvSpPr>
          <xdr:cNvPr id="93" name="Step" descr="Advanced IF statements, hyperlinked to web&#10;">
            <a:hlinkClick xmlns:r="http://schemas.openxmlformats.org/officeDocument/2006/relationships" r:id="rId14" tooltip="Select to learn all about evaluating nested formulas one step at a time on the web"/>
            <a:extLst>
              <a:ext uri="{FF2B5EF4-FFF2-40B4-BE49-F238E27FC236}">
                <a16:creationId xmlns:a16="http://schemas.microsoft.com/office/drawing/2014/main" id="{517452E5-5203-44C3-8F73-C9234197799E}"/>
              </a:ext>
            </a:extLst>
          </xdr:cNvPr>
          <xdr:cNvSpPr txBox="1"/>
        </xdr:nvSpPr>
        <xdr:spPr>
          <a:xfrm>
            <a:off x="1018065" y="11355911"/>
            <a:ext cx="3334859"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Evaluate</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 nested formula one step at a time</a:t>
            </a: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94" name="Graphic 22" descr="Arrow">
            <a:hlinkClick xmlns:r="http://schemas.openxmlformats.org/officeDocument/2006/relationships" r:id="rId14" tooltip="Select to learn more from the web"/>
            <a:extLst>
              <a:ext uri="{FF2B5EF4-FFF2-40B4-BE49-F238E27FC236}">
                <a16:creationId xmlns:a16="http://schemas.microsoft.com/office/drawing/2014/main" id="{60645326-8D7A-4377-861C-8BE1CE6E4E53}"/>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552881" y="11287636"/>
            <a:ext cx="492262" cy="364389"/>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298674</xdr:colOff>
      <xdr:row>0</xdr:row>
      <xdr:rowOff>253094</xdr:rowOff>
    </xdr:from>
    <xdr:ext cx="5686425" cy="4617619"/>
    <xdr:grpSp>
      <xdr:nvGrpSpPr>
        <xdr:cNvPr id="2" name="Save time by filling cells automatically" descr="Save time by filling cells automatically&#10;Here’s how to use the fill handle in Excel:&#10;Click the cell with the number 100.&#10;Rest your cursor on the lower-right corner of the cell until &#10;it becomes a cross:&#10;Click the cross and drag down three cells. Excel will automatically fill the cells with the totals: 110, 120, and 130. People call this “filling down.”&#10;Select the yellow cell with 200, and fill again but this time drag the fill handle to the right to fill the cells. This is known as “filling right.&quot;&#10;Dive down for more detail &#10;Next step">
          <a:extLst>
            <a:ext uri="{FF2B5EF4-FFF2-40B4-BE49-F238E27FC236}">
              <a16:creationId xmlns:a16="http://schemas.microsoft.com/office/drawing/2014/main" id="{6D5B30BC-6902-4D6F-8821-D76C365E6F17}"/>
            </a:ext>
          </a:extLst>
        </xdr:cNvPr>
        <xdr:cNvGrpSpPr/>
      </xdr:nvGrpSpPr>
      <xdr:grpSpPr>
        <a:xfrm>
          <a:off x="298674" y="253094"/>
          <a:ext cx="5686425" cy="4617619"/>
          <a:chOff x="11496675" y="857250"/>
          <a:chExt cx="5695950" cy="4619625"/>
        </a:xfrm>
      </xdr:grpSpPr>
      <xdr:sp macro="" textlink="">
        <xdr:nvSpPr>
          <xdr:cNvPr id="3" name="Rectangle 2" descr="Background">
            <a:extLst>
              <a:ext uri="{FF2B5EF4-FFF2-40B4-BE49-F238E27FC236}">
                <a16:creationId xmlns:a16="http://schemas.microsoft.com/office/drawing/2014/main" id="{4C628C6F-09BA-1A7C-D4F8-F21198641366}"/>
              </a:ext>
            </a:extLst>
          </xdr:cNvPr>
          <xdr:cNvSpPr/>
        </xdr:nvSpPr>
        <xdr:spPr>
          <a:xfrm>
            <a:off x="11496675" y="857250"/>
            <a:ext cx="5695950" cy="46196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4" name="Step" descr="Save time by filling cells automatically">
            <a:extLst>
              <a:ext uri="{FF2B5EF4-FFF2-40B4-BE49-F238E27FC236}">
                <a16:creationId xmlns:a16="http://schemas.microsoft.com/office/drawing/2014/main" id="{A5502E9B-0AF0-7BB2-8BCD-C4BBF16D68B0}"/>
              </a:ext>
            </a:extLst>
          </xdr:cNvPr>
          <xdr:cNvSpPr txBox="1"/>
        </xdr:nvSpPr>
        <xdr:spPr>
          <a:xfrm>
            <a:off x="11728423" y="985473"/>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Save time by filling cells automatically</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5" name="Straight Connector 4" descr="Decorative line">
            <a:extLst>
              <a:ext uri="{FF2B5EF4-FFF2-40B4-BE49-F238E27FC236}">
                <a16:creationId xmlns:a16="http://schemas.microsoft.com/office/drawing/2014/main" id="{6CCE93F5-89C4-ECA6-AC5F-0CD5B401CA44}"/>
              </a:ext>
            </a:extLst>
          </xdr:cNvPr>
          <xdr:cNvCxnSpPr>
            <a:cxnSpLocks/>
          </xdr:cNvCxnSpPr>
        </xdr:nvCxnSpPr>
        <xdr:spPr>
          <a:xfrm>
            <a:off x="11731599" y="1492886"/>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6" name="Next Button" descr="Dive down for more detail">
            <a:hlinkClick xmlns:r="http://schemas.openxmlformats.org/officeDocument/2006/relationships" r:id="rId1"/>
            <a:extLst>
              <a:ext uri="{FF2B5EF4-FFF2-40B4-BE49-F238E27FC236}">
                <a16:creationId xmlns:a16="http://schemas.microsoft.com/office/drawing/2014/main" id="{70EE484B-CB42-CEC6-052D-6852804AF0C7}"/>
              </a:ext>
            </a:extLst>
          </xdr:cNvPr>
          <xdr:cNvSpPr/>
        </xdr:nvSpPr>
        <xdr:spPr>
          <a:xfrm>
            <a:off x="11731599" y="4709282"/>
            <a:ext cx="2723067" cy="53645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xnSp macro="">
        <xdr:nvCxnSpPr>
          <xdr:cNvPr id="7" name="Straight Connector 6" descr="Decorative line">
            <a:extLst>
              <a:ext uri="{FF2B5EF4-FFF2-40B4-BE49-F238E27FC236}">
                <a16:creationId xmlns:a16="http://schemas.microsoft.com/office/drawing/2014/main" id="{4E4414B3-6F45-C83B-E3C1-025A768C457B}"/>
              </a:ext>
            </a:extLst>
          </xdr:cNvPr>
          <xdr:cNvCxnSpPr>
            <a:cxnSpLocks/>
          </xdr:cNvCxnSpPr>
        </xdr:nvCxnSpPr>
        <xdr:spPr>
          <a:xfrm>
            <a:off x="11731599" y="444817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8"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3493F0C7-4250-8B33-5CDE-9DB80FC7FF4D}"/>
              </a:ext>
            </a:extLst>
          </xdr:cNvPr>
          <xdr:cNvSpPr/>
        </xdr:nvSpPr>
        <xdr:spPr>
          <a:xfrm>
            <a:off x="15790545" y="4709282"/>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9" name="Step" descr="Here’s how to use the fill handle in Excel:">
            <a:extLst>
              <a:ext uri="{FF2B5EF4-FFF2-40B4-BE49-F238E27FC236}">
                <a16:creationId xmlns:a16="http://schemas.microsoft.com/office/drawing/2014/main" id="{C1CE6923-6A78-A387-42DD-A5A9646A046C}"/>
              </a:ext>
            </a:extLst>
          </xdr:cNvPr>
          <xdr:cNvSpPr txBox="1"/>
        </xdr:nvSpPr>
        <xdr:spPr>
          <a:xfrm>
            <a:off x="11725275" y="1566496"/>
            <a:ext cx="5300938" cy="252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Here’s how to use the fill handle in Excel:</a:t>
            </a:r>
          </a:p>
        </xdr:txBody>
      </xdr:sp>
      <xdr:sp macro="" textlink="">
        <xdr:nvSpPr>
          <xdr:cNvPr id="10" name="Step" descr="Click the cell with the number 100">
            <a:extLst>
              <a:ext uri="{FF2B5EF4-FFF2-40B4-BE49-F238E27FC236}">
                <a16:creationId xmlns:a16="http://schemas.microsoft.com/office/drawing/2014/main" id="{EF484376-EAA8-DA93-05EC-2445BEECC0F0}"/>
              </a:ext>
            </a:extLst>
          </xdr:cNvPr>
          <xdr:cNvSpPr txBox="1"/>
        </xdr:nvSpPr>
        <xdr:spPr>
          <a:xfrm>
            <a:off x="12135458" y="1912609"/>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Click the cell with the number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100</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p>
        </xdr:txBody>
      </xdr:sp>
      <xdr:sp macro="" textlink="">
        <xdr:nvSpPr>
          <xdr:cNvPr id="11" name="Oval 10" descr="1">
            <a:extLst>
              <a:ext uri="{FF2B5EF4-FFF2-40B4-BE49-F238E27FC236}">
                <a16:creationId xmlns:a16="http://schemas.microsoft.com/office/drawing/2014/main" id="{D174BDAB-44DA-CCFF-AEFF-FB2DDEF286D7}"/>
              </a:ext>
            </a:extLst>
          </xdr:cNvPr>
          <xdr:cNvSpPr/>
        </xdr:nvSpPr>
        <xdr:spPr>
          <a:xfrm>
            <a:off x="11728424" y="1870111"/>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12" name="Step" descr="Rest your cursor on the lower-right corner of the cell until &#10;it becomes a cross:">
            <a:extLst>
              <a:ext uri="{FF2B5EF4-FFF2-40B4-BE49-F238E27FC236}">
                <a16:creationId xmlns:a16="http://schemas.microsoft.com/office/drawing/2014/main" id="{7FA6640C-1540-7969-25FE-AC10E3130149}"/>
              </a:ext>
            </a:extLst>
          </xdr:cNvPr>
          <xdr:cNvSpPr txBox="1"/>
        </xdr:nvSpPr>
        <xdr:spPr>
          <a:xfrm>
            <a:off x="12135457" y="2399529"/>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Rest your cursor on the lower-right corner of the cell until </a:t>
            </a:r>
            <a:b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b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it becomes a cross:</a:t>
            </a:r>
          </a:p>
        </xdr:txBody>
      </xdr:sp>
      <xdr:sp macro="" textlink="">
        <xdr:nvSpPr>
          <xdr:cNvPr id="13" name="Oval 12" descr="2">
            <a:extLst>
              <a:ext uri="{FF2B5EF4-FFF2-40B4-BE49-F238E27FC236}">
                <a16:creationId xmlns:a16="http://schemas.microsoft.com/office/drawing/2014/main" id="{41C1287C-63C4-CCE8-A790-7EE895343C2B}"/>
              </a:ext>
            </a:extLst>
          </xdr:cNvPr>
          <xdr:cNvSpPr/>
        </xdr:nvSpPr>
        <xdr:spPr>
          <a:xfrm>
            <a:off x="11728424" y="2357031"/>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14" name="Step" descr="Click the cross and drag down three cells. Excel will automatically fill the cells with the totals: 110, 120, and 130. People call this “filling down”&#10;">
            <a:extLst>
              <a:ext uri="{FF2B5EF4-FFF2-40B4-BE49-F238E27FC236}">
                <a16:creationId xmlns:a16="http://schemas.microsoft.com/office/drawing/2014/main" id="{956A9AD1-EFC8-787E-1B51-712EB0428158}"/>
              </a:ext>
            </a:extLst>
          </xdr:cNvPr>
          <xdr:cNvSpPr txBox="1"/>
        </xdr:nvSpPr>
        <xdr:spPr>
          <a:xfrm>
            <a:off x="12135458" y="3057719"/>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the cross and drag down three cells. Excel will automatically fill the cells with the totals: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110</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120</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130</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People call this “filling down.”</a:t>
            </a:r>
          </a:p>
        </xdr:txBody>
      </xdr:sp>
      <xdr:sp macro="" textlink="">
        <xdr:nvSpPr>
          <xdr:cNvPr id="15" name="Oval 14" descr="3">
            <a:extLst>
              <a:ext uri="{FF2B5EF4-FFF2-40B4-BE49-F238E27FC236}">
                <a16:creationId xmlns:a16="http://schemas.microsoft.com/office/drawing/2014/main" id="{96F3419A-608B-323E-BFBE-5E9820F7D335}"/>
              </a:ext>
            </a:extLst>
          </xdr:cNvPr>
          <xdr:cNvSpPr/>
        </xdr:nvSpPr>
        <xdr:spPr>
          <a:xfrm>
            <a:off x="11728424" y="3015221"/>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16" name="Step" descr="Select the yellow cell with 200, and fill again but this time drag the fill handle to the right to fill the cells. This is known as “filling right”">
            <a:extLst>
              <a:ext uri="{FF2B5EF4-FFF2-40B4-BE49-F238E27FC236}">
                <a16:creationId xmlns:a16="http://schemas.microsoft.com/office/drawing/2014/main" id="{BEA5CBFD-878F-8ED0-5AFE-5E2AAB6C5588}"/>
              </a:ext>
            </a:extLst>
          </xdr:cNvPr>
          <xdr:cNvSpPr txBox="1"/>
        </xdr:nvSpPr>
        <xdr:spPr>
          <a:xfrm>
            <a:off x="12135458" y="3539251"/>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Click the yellow cell with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200</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fill again but this time drag the fill handle to the </a:t>
            </a:r>
            <a:r>
              <a:rPr lang="en-US" sz="1100" i="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right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to fill the cells. This is known as “filling right.”</a:t>
            </a:r>
            <a:endPar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7" name="Oval 16" descr="4">
            <a:extLst>
              <a:ext uri="{FF2B5EF4-FFF2-40B4-BE49-F238E27FC236}">
                <a16:creationId xmlns:a16="http://schemas.microsoft.com/office/drawing/2014/main" id="{73A6EE20-BA2F-05B8-ACED-F361B1D226AD}"/>
              </a:ext>
            </a:extLst>
          </xdr:cNvPr>
          <xdr:cNvSpPr/>
        </xdr:nvSpPr>
        <xdr:spPr>
          <a:xfrm>
            <a:off x="11728424" y="3496753"/>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clientData/>
  </xdr:oneCellAnchor>
  <xdr:oneCellAnchor>
    <xdr:from>
      <xdr:col>6</xdr:col>
      <xdr:colOff>569995</xdr:colOff>
      <xdr:row>3</xdr:row>
      <xdr:rowOff>0</xdr:rowOff>
    </xdr:from>
    <xdr:ext cx="2049380" cy="1769645"/>
    <xdr:grpSp>
      <xdr:nvGrpSpPr>
        <xdr:cNvPr id="18" name="Group 17" descr="EXTRA CREDIT&#10;Click and drag to select these four cells, and then press CTRL+D. That's the shortcut key for filling down. Can you guess what the shortcut for filling right is? &#10;">
          <a:extLst>
            <a:ext uri="{FF2B5EF4-FFF2-40B4-BE49-F238E27FC236}">
              <a16:creationId xmlns:a16="http://schemas.microsoft.com/office/drawing/2014/main" id="{D44A356B-0823-4C9E-8A2D-48725157329B}"/>
            </a:ext>
          </a:extLst>
        </xdr:cNvPr>
        <xdr:cNvGrpSpPr/>
      </xdr:nvGrpSpPr>
      <xdr:grpSpPr>
        <a:xfrm>
          <a:off x="9300150" y="1143000"/>
          <a:ext cx="2049380" cy="1769645"/>
          <a:chOff x="9304420" y="1209675"/>
          <a:chExt cx="2049380" cy="1769645"/>
        </a:xfrm>
      </xdr:grpSpPr>
      <xdr:grpSp>
        <xdr:nvGrpSpPr>
          <xdr:cNvPr id="19" name="Group 18" descr="Bracket line">
            <a:extLst>
              <a:ext uri="{FF2B5EF4-FFF2-40B4-BE49-F238E27FC236}">
                <a16:creationId xmlns:a16="http://schemas.microsoft.com/office/drawing/2014/main" id="{86C72BB7-396C-D6E9-04A7-2C8869DC4145}"/>
              </a:ext>
            </a:extLst>
          </xdr:cNvPr>
          <xdr:cNvGrpSpPr/>
        </xdr:nvGrpSpPr>
        <xdr:grpSpPr>
          <a:xfrm rot="599914">
            <a:off x="9304420" y="1235818"/>
            <a:ext cx="281570" cy="779592"/>
            <a:chOff x="9871108" y="1184220"/>
            <a:chExt cx="273326" cy="789155"/>
          </a:xfrm>
        </xdr:grpSpPr>
        <xdr:sp macro="" textlink="">
          <xdr:nvSpPr>
            <xdr:cNvPr id="22" name="Freeform: Shape 21" descr="Bracket line">
              <a:extLst>
                <a:ext uri="{FF2B5EF4-FFF2-40B4-BE49-F238E27FC236}">
                  <a16:creationId xmlns:a16="http://schemas.microsoft.com/office/drawing/2014/main" id="{CD01260F-CAFE-26D5-90A5-1AACBC39CC09}"/>
                </a:ext>
              </a:extLst>
            </xdr:cNvPr>
            <xdr:cNvSpPr/>
          </xdr:nvSpPr>
          <xdr:spPr>
            <a:xfrm>
              <a:off x="9871108" y="1184220"/>
              <a:ext cx="273326" cy="262769"/>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3326" h="217696">
                  <a:moveTo>
                    <a:pt x="0" y="193"/>
                  </a:moveTo>
                  <a:cubicBezTo>
                    <a:pt x="64880" y="-498"/>
                    <a:pt x="129760" y="-1188"/>
                    <a:pt x="157369" y="33323"/>
                  </a:cubicBezTo>
                  <a:cubicBezTo>
                    <a:pt x="184978" y="67834"/>
                    <a:pt x="146326" y="179649"/>
                    <a:pt x="165652" y="207258"/>
                  </a:cubicBezTo>
                  <a:cubicBezTo>
                    <a:pt x="184978" y="234867"/>
                    <a:pt x="273326" y="198976"/>
                    <a:pt x="273326" y="198976"/>
                  </a:cubicBezTo>
                  <a:lnTo>
                    <a:pt x="273326" y="198976"/>
                  </a:ln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23" name="Freeform: Shape 22" descr="Bracket line">
              <a:extLst>
                <a:ext uri="{FF2B5EF4-FFF2-40B4-BE49-F238E27FC236}">
                  <a16:creationId xmlns:a16="http://schemas.microsoft.com/office/drawing/2014/main" id="{B8939D92-AC0B-F88A-A228-0DB26D4538CC}"/>
                </a:ext>
              </a:extLst>
            </xdr:cNvPr>
            <xdr:cNvSpPr/>
          </xdr:nvSpPr>
          <xdr:spPr>
            <a:xfrm>
              <a:off x="9983011" y="1430777"/>
              <a:ext cx="160895" cy="542598"/>
            </a:xfrm>
            <a:custGeom>
              <a:avLst/>
              <a:gdLst>
                <a:gd name="connsiteX0" fmla="*/ 0 w 231913"/>
                <a:gd name="connsiteY0" fmla="*/ 579782 h 579782"/>
                <a:gd name="connsiteX1" fmla="*/ 173935 w 231913"/>
                <a:gd name="connsiteY1" fmla="*/ 496956 h 579782"/>
                <a:gd name="connsiteX2" fmla="*/ 107674 w 231913"/>
                <a:gd name="connsiteY2" fmla="*/ 265043 h 579782"/>
                <a:gd name="connsiteX3" fmla="*/ 115956 w 231913"/>
                <a:gd name="connsiteY3" fmla="*/ 57978 h 579782"/>
                <a:gd name="connsiteX4" fmla="*/ 231913 w 231913"/>
                <a:gd name="connsiteY4" fmla="*/ 0 h 5797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1913" h="579782">
                  <a:moveTo>
                    <a:pt x="0" y="579782"/>
                  </a:moveTo>
                  <a:cubicBezTo>
                    <a:pt x="77994" y="564597"/>
                    <a:pt x="155989" y="549413"/>
                    <a:pt x="173935" y="496956"/>
                  </a:cubicBezTo>
                  <a:cubicBezTo>
                    <a:pt x="191881" y="444499"/>
                    <a:pt x="117337" y="338206"/>
                    <a:pt x="107674" y="265043"/>
                  </a:cubicBezTo>
                  <a:cubicBezTo>
                    <a:pt x="98011" y="191880"/>
                    <a:pt x="95250" y="102152"/>
                    <a:pt x="115956" y="57978"/>
                  </a:cubicBezTo>
                  <a:cubicBezTo>
                    <a:pt x="136663" y="13804"/>
                    <a:pt x="184288" y="6902"/>
                    <a:pt x="231913" y="0"/>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20" name="Step" descr="EXTRA CREDIT&#10;Click and drag to select these four cells, and then press CTRL+D. That's the shortcut key for filling down. Can you guess what the shortcut for filling right is? ">
            <a:extLst>
              <a:ext uri="{FF2B5EF4-FFF2-40B4-BE49-F238E27FC236}">
                <a16:creationId xmlns:a16="http://schemas.microsoft.com/office/drawing/2014/main" id="{036C93B6-EA38-2507-CC92-33C7A9ED3BB0}"/>
              </a:ext>
            </a:extLst>
          </xdr:cNvPr>
          <xdr:cNvSpPr txBox="1"/>
        </xdr:nvSpPr>
        <xdr:spPr>
          <a:xfrm>
            <a:off x="9923106" y="1209675"/>
            <a:ext cx="1430694" cy="1769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EXTRA CREDIT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Click and drag to select these four cells, and then press CTRL+D. That's the shortcut key for filling down. Can you guess what the shortcut for filling </a:t>
            </a:r>
            <a:r>
              <a:rPr lang="en-US" sz="1100" b="0" i="1" kern="1200" baseline="0">
                <a:solidFill>
                  <a:schemeClr val="dk1"/>
                </a:solidFill>
                <a:effectLst/>
                <a:latin typeface="+mn-lt"/>
                <a:ea typeface="+mn-ea"/>
                <a:cs typeface="+mn-cs"/>
              </a:rPr>
              <a:t>right </a:t>
            </a:r>
            <a:r>
              <a:rPr lang="en-US" sz="1100" b="0" i="0" kern="1200" baseline="0">
                <a:solidFill>
                  <a:schemeClr val="dk1"/>
                </a:solidFill>
                <a:effectLst/>
                <a:latin typeface="+mn-lt"/>
                <a:ea typeface="+mn-ea"/>
                <a:cs typeface="+mn-cs"/>
              </a:rPr>
              <a:t>is? </a:t>
            </a:r>
            <a:endParaRPr lang="en-US" sz="1100">
              <a:effectLst/>
            </a:endParaRPr>
          </a:p>
        </xdr:txBody>
      </xdr:sp>
      <xdr:pic>
        <xdr:nvPicPr>
          <xdr:cNvPr id="21" name="Graphic 263" descr="Ribbon">
            <a:extLst>
              <a:ext uri="{FF2B5EF4-FFF2-40B4-BE49-F238E27FC236}">
                <a16:creationId xmlns:a16="http://schemas.microsoft.com/office/drawing/2014/main" id="{3A303A5F-650D-F64A-6574-172FF177A6CB}"/>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9563658" y="1264439"/>
            <a:ext cx="471540" cy="439238"/>
          </a:xfrm>
          <a:prstGeom prst="rect">
            <a:avLst/>
          </a:prstGeom>
        </xdr:spPr>
      </xdr:pic>
    </xdr:grpSp>
    <xdr:clientData/>
  </xdr:oneCellAnchor>
  <xdr:oneCellAnchor>
    <xdr:from>
      <xdr:col>0</xdr:col>
      <xdr:colOff>394917</xdr:colOff>
      <xdr:row>25</xdr:row>
      <xdr:rowOff>149663</xdr:rowOff>
    </xdr:from>
    <xdr:ext cx="5686425" cy="2710543"/>
    <xdr:grpSp>
      <xdr:nvGrpSpPr>
        <xdr:cNvPr id="24" name="Use the fill handle to copy cells" descr="Use the fill handle to copy cells&#10;Sometimes you don't need the numbers to change as you fill. Instead, you just want to copy values to other adjacent cells. Here's how to do that:&#10;Click the cell with the word Produce. Rest your cursor on the lower-right corner of the cell until it becomes a cross, then drag down three cells.&#10;Now select the cell with the word Fruit. Rest your cursor on the lower- right corner again, and when you get the cross, double-click.  That's another way to fill down in case you ever need to fill a long column">
          <a:extLst>
            <a:ext uri="{FF2B5EF4-FFF2-40B4-BE49-F238E27FC236}">
              <a16:creationId xmlns:a16="http://schemas.microsoft.com/office/drawing/2014/main" id="{9A8C30CF-B63B-49B6-8CAE-7F95C8D5E3AC}"/>
            </a:ext>
          </a:extLst>
        </xdr:cNvPr>
        <xdr:cNvGrpSpPr/>
      </xdr:nvGrpSpPr>
      <xdr:grpSpPr>
        <a:xfrm>
          <a:off x="394917" y="5483663"/>
          <a:ext cx="5686425" cy="2710543"/>
          <a:chOff x="0" y="-9524"/>
          <a:chExt cx="5695950" cy="2705100"/>
        </a:xfrm>
      </xdr:grpSpPr>
      <xdr:sp macro="" textlink="">
        <xdr:nvSpPr>
          <xdr:cNvPr id="25" name="Rectangle 24" descr="Background">
            <a:extLst>
              <a:ext uri="{FF2B5EF4-FFF2-40B4-BE49-F238E27FC236}">
                <a16:creationId xmlns:a16="http://schemas.microsoft.com/office/drawing/2014/main" id="{CBEF7A2D-4970-C58C-BE58-86C8E84F4462}"/>
              </a:ext>
            </a:extLst>
          </xdr:cNvPr>
          <xdr:cNvSpPr/>
        </xdr:nvSpPr>
        <xdr:spPr>
          <a:xfrm>
            <a:off x="0" y="-9524"/>
            <a:ext cx="5695950" cy="27051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26" name="Step" descr="Use the fill handle to copy cells">
            <a:extLst>
              <a:ext uri="{FF2B5EF4-FFF2-40B4-BE49-F238E27FC236}">
                <a16:creationId xmlns:a16="http://schemas.microsoft.com/office/drawing/2014/main" id="{7B38C432-F3C7-529E-B572-E90025AEC723}"/>
              </a:ext>
            </a:extLst>
          </xdr:cNvPr>
          <xdr:cNvSpPr txBox="1"/>
        </xdr:nvSpPr>
        <xdr:spPr>
          <a:xfrm>
            <a:off x="231748" y="1186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Use the fill handle to copy cells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27" name="Straight Connector 26" descr="Decorative line">
            <a:extLst>
              <a:ext uri="{FF2B5EF4-FFF2-40B4-BE49-F238E27FC236}">
                <a16:creationId xmlns:a16="http://schemas.microsoft.com/office/drawing/2014/main" id="{63670962-4ED7-3BC8-475E-7E6C60C00C7E}"/>
              </a:ext>
            </a:extLst>
          </xdr:cNvPr>
          <xdr:cNvCxnSpPr>
            <a:cxnSpLocks/>
          </xdr:cNvCxnSpPr>
        </xdr:nvCxnSpPr>
        <xdr:spPr>
          <a:xfrm>
            <a:off x="234924" y="6261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descr="Decorative line">
            <a:extLst>
              <a:ext uri="{FF2B5EF4-FFF2-40B4-BE49-F238E27FC236}">
                <a16:creationId xmlns:a16="http://schemas.microsoft.com/office/drawing/2014/main" id="{ED24BC93-895A-7CEB-4BE3-793FBA6FBAE9}"/>
              </a:ext>
            </a:extLst>
          </xdr:cNvPr>
          <xdr:cNvCxnSpPr>
            <a:cxnSpLocks/>
          </xdr:cNvCxnSpPr>
        </xdr:nvCxnSpPr>
        <xdr:spPr>
          <a:xfrm>
            <a:off x="234924" y="246697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9" name="Step" descr="Sometimes you don't need the numbers to change as you fill. Instead, you just want to copy values to other adjacent cells. Here's how to do that:">
            <a:extLst>
              <a:ext uri="{FF2B5EF4-FFF2-40B4-BE49-F238E27FC236}">
                <a16:creationId xmlns:a16="http://schemas.microsoft.com/office/drawing/2014/main" id="{E0F600C2-7C34-7135-C4E0-034DACD1F936}"/>
              </a:ext>
            </a:extLst>
          </xdr:cNvPr>
          <xdr:cNvSpPr txBox="1"/>
        </xdr:nvSpPr>
        <xdr:spPr>
          <a:xfrm>
            <a:off x="228600" y="699721"/>
            <a:ext cx="5300938" cy="420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Sometimes you don't need the numbers to change as you fill. Instead, you just want to copy values to other adjacent cells. Here's how to do that:</a:t>
            </a:r>
          </a:p>
        </xdr:txBody>
      </xdr:sp>
      <xdr:sp macro="" textlink="">
        <xdr:nvSpPr>
          <xdr:cNvPr id="30" name="Step" descr="Click the cell with the word Produce. Rest your cursor on the lower-right corner of the cell until it becomes a cross, then drag down three cells">
            <a:extLst>
              <a:ext uri="{FF2B5EF4-FFF2-40B4-BE49-F238E27FC236}">
                <a16:creationId xmlns:a16="http://schemas.microsoft.com/office/drawing/2014/main" id="{6D175ECC-E979-44C3-BC66-49299C39C19B}"/>
              </a:ext>
            </a:extLst>
          </xdr:cNvPr>
          <xdr:cNvSpPr txBox="1"/>
        </xdr:nvSpPr>
        <xdr:spPr>
          <a:xfrm>
            <a:off x="638783" y="1207467"/>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the cell with the word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Produce</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Rest your cursor on the lower-right corner of the cell until it becomes a cross, then drag down three cells.</a:t>
            </a:r>
          </a:p>
        </xdr:txBody>
      </xdr:sp>
      <xdr:sp macro="" textlink="">
        <xdr:nvSpPr>
          <xdr:cNvPr id="31" name="Oval 30" descr="1">
            <a:extLst>
              <a:ext uri="{FF2B5EF4-FFF2-40B4-BE49-F238E27FC236}">
                <a16:creationId xmlns:a16="http://schemas.microsoft.com/office/drawing/2014/main" id="{FDCD11D5-F9AC-84BB-57B3-8E471906A589}"/>
              </a:ext>
            </a:extLst>
          </xdr:cNvPr>
          <xdr:cNvSpPr/>
        </xdr:nvSpPr>
        <xdr:spPr>
          <a:xfrm>
            <a:off x="231749" y="116496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32" name="Step" descr="Now select the cell with the word Fruit. Rest your cursor on the lower- right corner again, and when you get the cross, double-click.  That's another way to fill down in case you ever need to fill a long column">
            <a:extLst>
              <a:ext uri="{FF2B5EF4-FFF2-40B4-BE49-F238E27FC236}">
                <a16:creationId xmlns:a16="http://schemas.microsoft.com/office/drawing/2014/main" id="{3B316768-FD50-C4E6-52A9-2209066F1AAF}"/>
              </a:ext>
            </a:extLst>
          </xdr:cNvPr>
          <xdr:cNvSpPr txBox="1"/>
        </xdr:nvSpPr>
        <xdr:spPr>
          <a:xfrm>
            <a:off x="638782" y="1722774"/>
            <a:ext cx="4809517" cy="656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select the cell with the word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Fruit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Rest your cursor on the lower- right corner again, and when you get the cross, double-click. That's another way to fill down in case you ever need to fill a long column. </a:t>
            </a:r>
          </a:p>
        </xdr:txBody>
      </xdr:sp>
      <xdr:sp macro="" textlink="">
        <xdr:nvSpPr>
          <xdr:cNvPr id="33" name="Oval 32" descr="2">
            <a:extLst>
              <a:ext uri="{FF2B5EF4-FFF2-40B4-BE49-F238E27FC236}">
                <a16:creationId xmlns:a16="http://schemas.microsoft.com/office/drawing/2014/main" id="{AA8C58DB-117C-BFFC-07AE-7E7779F60F54}"/>
              </a:ext>
            </a:extLst>
          </xdr:cNvPr>
          <xdr:cNvSpPr/>
        </xdr:nvSpPr>
        <xdr:spPr>
          <a:xfrm>
            <a:off x="231749" y="168027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oneCellAnchor>
  <xdr:oneCellAnchor>
    <xdr:from>
      <xdr:col>2</xdr:col>
      <xdr:colOff>333375</xdr:colOff>
      <xdr:row>46</xdr:row>
      <xdr:rowOff>44429</xdr:rowOff>
    </xdr:from>
    <xdr:ext cx="3482574" cy="2308246"/>
    <xdr:grpSp>
      <xdr:nvGrpSpPr>
        <xdr:cNvPr id="34" name="Group 33" descr="IMPORTANT DETAIL&#10;Select this cell, and then drag the fill &#10;handle down 3 cells. After that, click this button:&#10;This is the AutoFill Options button, and it lets you change the fill immediately after. Choose another option like Copy cells or Fill formatting only. You never know when these might come in handy someday">
          <a:extLst>
            <a:ext uri="{FF2B5EF4-FFF2-40B4-BE49-F238E27FC236}">
              <a16:creationId xmlns:a16="http://schemas.microsoft.com/office/drawing/2014/main" id="{62905774-EB10-44E2-98F3-F0EA7344E32F}"/>
            </a:ext>
          </a:extLst>
        </xdr:cNvPr>
        <xdr:cNvGrpSpPr/>
      </xdr:nvGrpSpPr>
      <xdr:grpSpPr>
        <a:xfrm>
          <a:off x="6698703" y="9378929"/>
          <a:ext cx="3482574" cy="2308246"/>
          <a:chOff x="6705600" y="9845654"/>
          <a:chExt cx="3482574" cy="2308246"/>
        </a:xfrm>
      </xdr:grpSpPr>
      <xdr:sp macro="" textlink="">
        <xdr:nvSpPr>
          <xdr:cNvPr id="35" name="Freeform: Shape 34" descr="Arrow">
            <a:extLst>
              <a:ext uri="{FF2B5EF4-FFF2-40B4-BE49-F238E27FC236}">
                <a16:creationId xmlns:a16="http://schemas.microsoft.com/office/drawing/2014/main" id="{263EFA63-3EF3-9D7A-34E2-03F0A8807344}"/>
              </a:ext>
            </a:extLst>
          </xdr:cNvPr>
          <xdr:cNvSpPr/>
        </xdr:nvSpPr>
        <xdr:spPr>
          <a:xfrm>
            <a:off x="8496466" y="9845654"/>
            <a:ext cx="804429" cy="878377"/>
          </a:xfrm>
          <a:custGeom>
            <a:avLst/>
            <a:gdLst>
              <a:gd name="connsiteX0" fmla="*/ 279015 w 279015"/>
              <a:gd name="connsiteY0" fmla="*/ 99249 h 1391008"/>
              <a:gd name="connsiteX1" fmla="*/ 134697 w 279015"/>
              <a:gd name="connsiteY1" fmla="*/ 118492 h 1391008"/>
              <a:gd name="connsiteX2" fmla="*/ 211667 w 279015"/>
              <a:gd name="connsiteY2" fmla="*/ 1282658 h 1391008"/>
              <a:gd name="connsiteX3" fmla="*/ 0 w 279015"/>
              <a:gd name="connsiteY3" fmla="*/ 1340386 h 1391008"/>
              <a:gd name="connsiteX4" fmla="*/ 0 w 279015"/>
              <a:gd name="connsiteY4" fmla="*/ 1340386 h 1391008"/>
              <a:gd name="connsiteX0" fmla="*/ 279015 w 279015"/>
              <a:gd name="connsiteY0" fmla="*/ 32141 h 1310271"/>
              <a:gd name="connsiteX1" fmla="*/ 152422 w 279015"/>
              <a:gd name="connsiteY1" fmla="*/ 244286 h 1310271"/>
              <a:gd name="connsiteX2" fmla="*/ 211667 w 279015"/>
              <a:gd name="connsiteY2" fmla="*/ 1215550 h 1310271"/>
              <a:gd name="connsiteX3" fmla="*/ 0 w 279015"/>
              <a:gd name="connsiteY3" fmla="*/ 1273278 h 1310271"/>
              <a:gd name="connsiteX4" fmla="*/ 0 w 279015"/>
              <a:gd name="connsiteY4" fmla="*/ 1273278 h 1310271"/>
              <a:gd name="connsiteX0" fmla="*/ 279015 w 279015"/>
              <a:gd name="connsiteY0" fmla="*/ 2960 h 1281090"/>
              <a:gd name="connsiteX1" fmla="*/ 152422 w 279015"/>
              <a:gd name="connsiteY1" fmla="*/ 215105 h 1281090"/>
              <a:gd name="connsiteX2" fmla="*/ 211667 w 279015"/>
              <a:gd name="connsiteY2" fmla="*/ 1186369 h 1281090"/>
              <a:gd name="connsiteX3" fmla="*/ 0 w 279015"/>
              <a:gd name="connsiteY3" fmla="*/ 1244097 h 1281090"/>
              <a:gd name="connsiteX4" fmla="*/ 0 w 279015"/>
              <a:gd name="connsiteY4" fmla="*/ 1244097 h 12810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9015" h="1281090">
                <a:moveTo>
                  <a:pt x="279015" y="2960"/>
                </a:moveTo>
                <a:cubicBezTo>
                  <a:pt x="162617" y="-10856"/>
                  <a:pt x="163647" y="17870"/>
                  <a:pt x="152422" y="215105"/>
                </a:cubicBezTo>
                <a:cubicBezTo>
                  <a:pt x="141197" y="412340"/>
                  <a:pt x="237071" y="1014870"/>
                  <a:pt x="211667" y="1186369"/>
                </a:cubicBezTo>
                <a:cubicBezTo>
                  <a:pt x="186263" y="1357868"/>
                  <a:pt x="0" y="1244097"/>
                  <a:pt x="0" y="1244097"/>
                </a:cubicBezTo>
                <a:lnTo>
                  <a:pt x="0" y="1244097"/>
                </a:lnTo>
              </a:path>
            </a:pathLst>
          </a:custGeom>
          <a:noFill/>
          <a:ln w="19050">
            <a:solidFill>
              <a:schemeClr val="accent2">
                <a:lumMod val="60000"/>
                <a:lumOff val="40000"/>
              </a:schemeClr>
            </a:solidFill>
            <a:headEnd type="triangle"/>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6" name="Step" descr="IMPORTANT DETAIL&#10;Select this cell, and then drag the fill &#10;handle down 3 cells. After that, click this button:&#10;This is the AutoFill Options button, and it lets you change the fill immediately after. Choose another option like Copy cells or Fill formatting only. You never know when these might come in handy someday">
            <a:extLst>
              <a:ext uri="{FF2B5EF4-FFF2-40B4-BE49-F238E27FC236}">
                <a16:creationId xmlns:a16="http://schemas.microsoft.com/office/drawing/2014/main" id="{BFAF1998-2170-B000-FEE4-629597E30CBF}"/>
              </a:ext>
            </a:extLst>
          </xdr:cNvPr>
          <xdr:cNvSpPr txBox="1"/>
        </xdr:nvSpPr>
        <xdr:spPr>
          <a:xfrm>
            <a:off x="7077075" y="10623960"/>
            <a:ext cx="2838450" cy="1529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IMPORTANT DETAIL</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Select this cell, and then drag the fill </a:t>
            </a:r>
            <a:br>
              <a:rPr lang="en-US" sz="1100" b="0" i="0" kern="1200" baseline="0">
                <a:solidFill>
                  <a:schemeClr val="dk1"/>
                </a:solidFill>
                <a:effectLst/>
                <a:latin typeface="+mn-lt"/>
                <a:ea typeface="+mn-ea"/>
                <a:cs typeface="+mn-cs"/>
              </a:rPr>
            </a:br>
            <a:r>
              <a:rPr lang="en-US" sz="1100" b="0" i="0" kern="1200" baseline="0">
                <a:solidFill>
                  <a:schemeClr val="dk1"/>
                </a:solidFill>
                <a:effectLst/>
                <a:latin typeface="+mn-lt"/>
                <a:ea typeface="+mn-ea"/>
                <a:cs typeface="+mn-cs"/>
              </a:rPr>
              <a:t>handle down 3 cells. After that, click this button:</a:t>
            </a:r>
          </a:p>
          <a:p>
            <a:pPr eaLnBrk="1" fontAlgn="auto" latinLnBrk="0" hangingPunct="1"/>
            <a:r>
              <a:rPr lang="en-US" sz="1100" b="0" i="0" kern="1200" baseline="0">
                <a:solidFill>
                  <a:schemeClr val="dk1"/>
                </a:solidFill>
                <a:effectLst/>
                <a:latin typeface="+mn-lt"/>
                <a:ea typeface="+mn-ea"/>
                <a:cs typeface="+mn-cs"/>
              </a:rPr>
              <a:t>This is the </a:t>
            </a:r>
            <a:r>
              <a:rPr lang="en-US" sz="1100" b="1" i="0" kern="1200" baseline="0">
                <a:solidFill>
                  <a:schemeClr val="dk1"/>
                </a:solidFill>
                <a:effectLst/>
                <a:latin typeface="+mn-lt"/>
                <a:ea typeface="+mn-ea"/>
                <a:cs typeface="+mn-cs"/>
              </a:rPr>
              <a:t>AutoFill Options </a:t>
            </a:r>
            <a:r>
              <a:rPr lang="en-US" sz="1100" b="0" i="0" kern="1200" baseline="0">
                <a:solidFill>
                  <a:schemeClr val="dk1"/>
                </a:solidFill>
                <a:effectLst/>
                <a:latin typeface="+mn-lt"/>
                <a:ea typeface="+mn-ea"/>
                <a:cs typeface="+mn-cs"/>
              </a:rPr>
              <a:t>button, and it lets you change the fill immediately after. Choose another option like Copy cells or Fill formatting only. You never know when these might come in handy someday.</a:t>
            </a:r>
          </a:p>
          <a:p>
            <a:pPr eaLnBrk="1" fontAlgn="auto" latinLnBrk="0" hangingPunct="1"/>
            <a:endParaRPr lang="en-US" sz="1000" b="0" i="0" kern="1200" baseline="0">
              <a:solidFill>
                <a:schemeClr val="dk1"/>
              </a:solidFill>
              <a:effectLst/>
              <a:latin typeface="+mn-lt"/>
              <a:ea typeface="+mn-ea"/>
              <a:cs typeface="+mn-cs"/>
            </a:endParaRPr>
          </a:p>
        </xdr:txBody>
      </xdr:sp>
      <xdr:pic>
        <xdr:nvPicPr>
          <xdr:cNvPr id="37" name="Graphic 147" descr="Glasses">
            <a:extLst>
              <a:ext uri="{FF2B5EF4-FFF2-40B4-BE49-F238E27FC236}">
                <a16:creationId xmlns:a16="http://schemas.microsoft.com/office/drawing/2014/main" id="{84BD100A-C3F7-832B-76C5-1DCDFF64F302}"/>
              </a:ext>
            </a:extLst>
          </xdr:cNvPr>
          <xdr:cNvPicPr>
            <a:picLocks noChangeAspect="1"/>
          </xdr:cNvPicPr>
        </xdr:nvPicPr>
        <xdr:blipFill>
          <a:blip xmlns:r="http://schemas.openxmlformats.org/officeDocument/2006/relationships" r:embed="rId5">
            <a:extLst>
              <a:ext uri="{96DAC541-7B7A-43D3-8B79-37D633B846F1}">
                <asvg:svgBlip xmlns:asvg="http://schemas.microsoft.com/office/drawing/2016/SVG/main" r:embed="rId6"/>
              </a:ext>
            </a:extLst>
          </a:blip>
          <a:stretch>
            <a:fillRect/>
          </a:stretch>
        </xdr:blipFill>
        <xdr:spPr>
          <a:xfrm>
            <a:off x="6705600" y="10585887"/>
            <a:ext cx="323835" cy="364733"/>
          </a:xfrm>
          <a:prstGeom prst="rect">
            <a:avLst/>
          </a:prstGeom>
        </xdr:spPr>
      </xdr:pic>
      <xdr:pic>
        <xdr:nvPicPr>
          <xdr:cNvPr id="38" name="Picture 37" descr="AutoFill Options">
            <a:extLst>
              <a:ext uri="{FF2B5EF4-FFF2-40B4-BE49-F238E27FC236}">
                <a16:creationId xmlns:a16="http://schemas.microsoft.com/office/drawing/2014/main" id="{6E225E39-ED9F-3382-6759-6069BE64138E}"/>
              </a:ext>
            </a:extLst>
          </xdr:cNvPr>
          <xdr:cNvPicPr>
            <a:picLocks noChangeAspect="1"/>
          </xdr:cNvPicPr>
        </xdr:nvPicPr>
        <xdr:blipFill rotWithShape="1">
          <a:blip xmlns:r="http://schemas.openxmlformats.org/officeDocument/2006/relationships" r:embed="rId7"/>
          <a:srcRect l="15611" t="14187" r="4668" b="11100"/>
          <a:stretch/>
        </xdr:blipFill>
        <xdr:spPr>
          <a:xfrm>
            <a:off x="9998667" y="11017937"/>
            <a:ext cx="189507" cy="191986"/>
          </a:xfrm>
          <a:prstGeom prst="rect">
            <a:avLst/>
          </a:prstGeom>
        </xdr:spPr>
      </xdr:pic>
    </xdr:grpSp>
    <xdr:clientData/>
  </xdr:oneCellAnchor>
  <xdr:oneCellAnchor>
    <xdr:from>
      <xdr:col>0</xdr:col>
      <xdr:colOff>392055</xdr:colOff>
      <xdr:row>41</xdr:row>
      <xdr:rowOff>6292</xdr:rowOff>
    </xdr:from>
    <xdr:ext cx="5686425" cy="4051357"/>
    <xdr:grpSp>
      <xdr:nvGrpSpPr>
        <xdr:cNvPr id="39" name="Fill a series" descr="Fill a series&#10;Excel can automatically fill some cells based on a series. For example, you can type Jan in one cell, and then fill the other cells with Feb, Mar, etc. &#10;Click the cell with the word Jan.&#10;Rest your cursor on the lower-right corner of the cell until it becomes a cross, then drag right two cells. Excel detects a series, and fills in Feb and Mar for you.&#10;Now select the cell with Week 1&#10;Rest your cursor on the lower-right corner again, and when you get the cross, double-click it.">
          <a:extLst>
            <a:ext uri="{FF2B5EF4-FFF2-40B4-BE49-F238E27FC236}">
              <a16:creationId xmlns:a16="http://schemas.microsoft.com/office/drawing/2014/main" id="{C5096DAB-48AE-4B17-940A-7CB28C5E6824}"/>
            </a:ext>
          </a:extLst>
        </xdr:cNvPr>
        <xdr:cNvGrpSpPr/>
      </xdr:nvGrpSpPr>
      <xdr:grpSpPr>
        <a:xfrm>
          <a:off x="392055" y="8388292"/>
          <a:ext cx="5686425" cy="4051357"/>
          <a:chOff x="0" y="-9524"/>
          <a:chExt cx="5695950" cy="3946524"/>
        </a:xfrm>
      </xdr:grpSpPr>
      <xdr:sp macro="" textlink="">
        <xdr:nvSpPr>
          <xdr:cNvPr id="40" name="Rectangle 39" descr="Background">
            <a:extLst>
              <a:ext uri="{FF2B5EF4-FFF2-40B4-BE49-F238E27FC236}">
                <a16:creationId xmlns:a16="http://schemas.microsoft.com/office/drawing/2014/main" id="{EB6E390B-8056-E006-ABA3-601ADB0867C3}"/>
              </a:ext>
            </a:extLst>
          </xdr:cNvPr>
          <xdr:cNvSpPr/>
        </xdr:nvSpPr>
        <xdr:spPr>
          <a:xfrm>
            <a:off x="0" y="-9524"/>
            <a:ext cx="5695950" cy="3946524"/>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41" name="Step" descr="Fill a series">
            <a:extLst>
              <a:ext uri="{FF2B5EF4-FFF2-40B4-BE49-F238E27FC236}">
                <a16:creationId xmlns:a16="http://schemas.microsoft.com/office/drawing/2014/main" id="{EC2BCAE3-4061-F980-50D6-CC79BA768913}"/>
              </a:ext>
            </a:extLst>
          </xdr:cNvPr>
          <xdr:cNvSpPr txBox="1"/>
        </xdr:nvSpPr>
        <xdr:spPr>
          <a:xfrm>
            <a:off x="231748" y="1186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Fill a series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42" name="Straight Connector 41" descr="Decorative line">
            <a:extLst>
              <a:ext uri="{FF2B5EF4-FFF2-40B4-BE49-F238E27FC236}">
                <a16:creationId xmlns:a16="http://schemas.microsoft.com/office/drawing/2014/main" id="{3D19484F-E5BC-414D-5E52-B1E19C558A26}"/>
              </a:ext>
            </a:extLst>
          </xdr:cNvPr>
          <xdr:cNvCxnSpPr>
            <a:cxnSpLocks/>
          </xdr:cNvCxnSpPr>
        </xdr:nvCxnSpPr>
        <xdr:spPr>
          <a:xfrm>
            <a:off x="234924" y="6261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43" name="Straight Connector 42" descr="Decorative line">
            <a:extLst>
              <a:ext uri="{FF2B5EF4-FFF2-40B4-BE49-F238E27FC236}">
                <a16:creationId xmlns:a16="http://schemas.microsoft.com/office/drawing/2014/main" id="{61C25825-A813-876D-883E-AF732FA346C5}"/>
              </a:ext>
            </a:extLst>
          </xdr:cNvPr>
          <xdr:cNvCxnSpPr>
            <a:cxnSpLocks/>
          </xdr:cNvCxnSpPr>
        </xdr:nvCxnSpPr>
        <xdr:spPr>
          <a:xfrm>
            <a:off x="234924" y="3733800"/>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44" name="Step" descr="Excel can automatically fill some cells based on a series. For example, you can type Jan in one cell, and then fill the other cells with Feb, Mar, etc. ">
            <a:extLst>
              <a:ext uri="{FF2B5EF4-FFF2-40B4-BE49-F238E27FC236}">
                <a16:creationId xmlns:a16="http://schemas.microsoft.com/office/drawing/2014/main" id="{B53A1FF3-1C83-AEAB-BDEC-F890CA6CFDCF}"/>
              </a:ext>
            </a:extLst>
          </xdr:cNvPr>
          <xdr:cNvSpPr txBox="1"/>
        </xdr:nvSpPr>
        <xdr:spPr>
          <a:xfrm>
            <a:off x="228600" y="699721"/>
            <a:ext cx="5300938" cy="420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i="0" kern="1200">
                <a:solidFill>
                  <a:schemeClr val="dk1"/>
                </a:solidFill>
                <a:effectLst/>
                <a:latin typeface="+mj-lt"/>
                <a:ea typeface="+mn-ea"/>
                <a:cs typeface="+mn-cs"/>
              </a:rPr>
              <a:t>Excel can automatically fill some cells based on a series. For example, you can type Jan in one cell, and then fill the other cells with Feb, Mar, etc. </a:t>
            </a:r>
            <a:endParaRPr lang="en-US" sz="1100" i="0">
              <a:latin typeface="+mj-lt"/>
              <a:cs typeface="Segoe UI" panose="020B0502040204020203" pitchFamily="34" charset="0"/>
            </a:endParaRPr>
          </a:p>
        </xdr:txBody>
      </xdr:sp>
      <xdr:sp macro="" textlink="">
        <xdr:nvSpPr>
          <xdr:cNvPr id="45" name="Step" descr="Click the cell with the word Jan">
            <a:extLst>
              <a:ext uri="{FF2B5EF4-FFF2-40B4-BE49-F238E27FC236}">
                <a16:creationId xmlns:a16="http://schemas.microsoft.com/office/drawing/2014/main" id="{E07EE379-8C94-D5E7-C105-1DC85053D5ED}"/>
              </a:ext>
            </a:extLst>
          </xdr:cNvPr>
          <xdr:cNvSpPr txBox="1"/>
        </xdr:nvSpPr>
        <xdr:spPr>
          <a:xfrm>
            <a:off x="638783" y="1207467"/>
            <a:ext cx="4809516" cy="419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the cell with the word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Jan</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xdr:txBody>
      </xdr:sp>
      <xdr:sp macro="" textlink="">
        <xdr:nvSpPr>
          <xdr:cNvPr id="46" name="Oval 45" descr="1">
            <a:extLst>
              <a:ext uri="{FF2B5EF4-FFF2-40B4-BE49-F238E27FC236}">
                <a16:creationId xmlns:a16="http://schemas.microsoft.com/office/drawing/2014/main" id="{2895B279-52FE-28C5-1E73-21CB0E949F62}"/>
              </a:ext>
            </a:extLst>
          </xdr:cNvPr>
          <xdr:cNvSpPr/>
        </xdr:nvSpPr>
        <xdr:spPr>
          <a:xfrm>
            <a:off x="231749" y="116496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47" name="Step" descr="Rest your cursor on the lower-right corner of the cell until it becomes a cross, then drag right two cells. Excel detects a series, and fills in Feb and Mar for you">
            <a:extLst>
              <a:ext uri="{FF2B5EF4-FFF2-40B4-BE49-F238E27FC236}">
                <a16:creationId xmlns:a16="http://schemas.microsoft.com/office/drawing/2014/main" id="{DA26BD65-0C8A-8655-A762-A8EB07DAC315}"/>
              </a:ext>
            </a:extLst>
          </xdr:cNvPr>
          <xdr:cNvSpPr txBox="1"/>
        </xdr:nvSpPr>
        <xdr:spPr>
          <a:xfrm>
            <a:off x="638782" y="1684080"/>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Rest your cursor on the lower-right corner of the cell until it becomes a cross, then drag right two cells. Excel detects a series, and fills in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Feb</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Mar</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for you.</a:t>
            </a:r>
          </a:p>
        </xdr:txBody>
      </xdr:sp>
      <xdr:sp macro="" textlink="">
        <xdr:nvSpPr>
          <xdr:cNvPr id="48" name="Oval 47" descr="2">
            <a:extLst>
              <a:ext uri="{FF2B5EF4-FFF2-40B4-BE49-F238E27FC236}">
                <a16:creationId xmlns:a16="http://schemas.microsoft.com/office/drawing/2014/main" id="{2944D3AA-9FDA-2976-610A-AEBABB9F7AD3}"/>
              </a:ext>
            </a:extLst>
          </xdr:cNvPr>
          <xdr:cNvSpPr/>
        </xdr:nvSpPr>
        <xdr:spPr>
          <a:xfrm>
            <a:off x="231749" y="1641582"/>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49" name="Step" descr="Now select the cell with Week 1">
            <a:extLst>
              <a:ext uri="{FF2B5EF4-FFF2-40B4-BE49-F238E27FC236}">
                <a16:creationId xmlns:a16="http://schemas.microsoft.com/office/drawing/2014/main" id="{D1D11539-3C96-F01B-0762-B8D54BDA75AF}"/>
              </a:ext>
            </a:extLst>
          </xdr:cNvPr>
          <xdr:cNvSpPr txBox="1"/>
        </xdr:nvSpPr>
        <xdr:spPr>
          <a:xfrm>
            <a:off x="638782" y="2340227"/>
            <a:ext cx="4809517" cy="4926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select the cell with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Week 1</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50" name="Oval 49" descr="3">
            <a:extLst>
              <a:ext uri="{FF2B5EF4-FFF2-40B4-BE49-F238E27FC236}">
                <a16:creationId xmlns:a16="http://schemas.microsoft.com/office/drawing/2014/main" id="{1451CA96-5497-B634-3234-D75959081E3D}"/>
              </a:ext>
            </a:extLst>
          </xdr:cNvPr>
          <xdr:cNvSpPr/>
        </xdr:nvSpPr>
        <xdr:spPr>
          <a:xfrm>
            <a:off x="231749" y="2297728"/>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51" name="Step" descr="Rest your cursor on the lower-right corner again, and when you get the cross, double-click it">
            <a:extLst>
              <a:ext uri="{FF2B5EF4-FFF2-40B4-BE49-F238E27FC236}">
                <a16:creationId xmlns:a16="http://schemas.microsoft.com/office/drawing/2014/main" id="{9E983BB1-1F92-9B2E-1174-0BEE6C9276E8}"/>
              </a:ext>
            </a:extLst>
          </xdr:cNvPr>
          <xdr:cNvSpPr txBox="1"/>
        </xdr:nvSpPr>
        <xdr:spPr>
          <a:xfrm>
            <a:off x="638782" y="2823798"/>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Rest your cursor on the lower-right corner again, and when you get the cross, </a:t>
            </a:r>
            <a:r>
              <a:rPr lang="en-US" sz="1100" i="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double-click it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52" name="Oval 51" descr="4">
            <a:extLst>
              <a:ext uri="{FF2B5EF4-FFF2-40B4-BE49-F238E27FC236}">
                <a16:creationId xmlns:a16="http://schemas.microsoft.com/office/drawing/2014/main" id="{480AA7FB-30E5-B9D5-6FB4-5407ECA9E329}"/>
              </a:ext>
            </a:extLst>
          </xdr:cNvPr>
          <xdr:cNvSpPr/>
        </xdr:nvSpPr>
        <xdr:spPr>
          <a:xfrm>
            <a:off x="231749" y="2781300"/>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clientData/>
  </xdr:oneCellAnchor>
  <xdr:oneCellAnchor>
    <xdr:from>
      <xdr:col>0</xdr:col>
      <xdr:colOff>392055</xdr:colOff>
      <xdr:row>62</xdr:row>
      <xdr:rowOff>178970</xdr:rowOff>
    </xdr:from>
    <xdr:ext cx="5686425" cy="2806700"/>
    <xdr:grpSp>
      <xdr:nvGrpSpPr>
        <xdr:cNvPr id="53" name="More On Web" descr="More information on the web, contains links to the web&#10;Back to top&#10;Next step">
          <a:extLst>
            <a:ext uri="{FF2B5EF4-FFF2-40B4-BE49-F238E27FC236}">
              <a16:creationId xmlns:a16="http://schemas.microsoft.com/office/drawing/2014/main" id="{DACE1668-F8CA-495D-A68E-90B524EAA4B3}"/>
            </a:ext>
          </a:extLst>
        </xdr:cNvPr>
        <xdr:cNvGrpSpPr/>
      </xdr:nvGrpSpPr>
      <xdr:grpSpPr>
        <a:xfrm>
          <a:off x="392055" y="12561470"/>
          <a:ext cx="5686425" cy="2806700"/>
          <a:chOff x="0" y="1"/>
          <a:chExt cx="5695950" cy="2806700"/>
        </a:xfrm>
      </xdr:grpSpPr>
      <xdr:sp macro="" textlink="">
        <xdr:nvSpPr>
          <xdr:cNvPr id="54" name="Rectangle 53" descr="Background">
            <a:extLst>
              <a:ext uri="{FF2B5EF4-FFF2-40B4-BE49-F238E27FC236}">
                <a16:creationId xmlns:a16="http://schemas.microsoft.com/office/drawing/2014/main" id="{9C70BD67-5FD1-1A2D-DAAF-5F1BE4F3DFD5}"/>
              </a:ext>
            </a:extLst>
          </xdr:cNvPr>
          <xdr:cNvSpPr/>
        </xdr:nvSpPr>
        <xdr:spPr>
          <a:xfrm>
            <a:off x="0" y="1"/>
            <a:ext cx="5695950" cy="28067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55" name="Step" descr="More information on the web">
            <a:extLst>
              <a:ext uri="{FF2B5EF4-FFF2-40B4-BE49-F238E27FC236}">
                <a16:creationId xmlns:a16="http://schemas.microsoft.com/office/drawing/2014/main" id="{E1E2212B-3FCB-8D89-B8D1-BB4AEE183FDD}"/>
              </a:ext>
            </a:extLst>
          </xdr:cNvPr>
          <xdr:cNvSpPr txBox="1"/>
        </xdr:nvSpPr>
        <xdr:spPr>
          <a:xfrm>
            <a:off x="231748" y="1186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56" name="Straight Connector 55" descr="Decorative line">
            <a:extLst>
              <a:ext uri="{FF2B5EF4-FFF2-40B4-BE49-F238E27FC236}">
                <a16:creationId xmlns:a16="http://schemas.microsoft.com/office/drawing/2014/main" id="{58DE0091-2A3A-4A2E-DADE-0DB45861C243}"/>
              </a:ext>
            </a:extLst>
          </xdr:cNvPr>
          <xdr:cNvCxnSpPr>
            <a:cxnSpLocks/>
          </xdr:cNvCxnSpPr>
        </xdr:nvCxnSpPr>
        <xdr:spPr>
          <a:xfrm>
            <a:off x="234924" y="6261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7" name="Next Button" descr="Back to top, hyperlinked to cell A1">
            <a:hlinkClick xmlns:r="http://schemas.openxmlformats.org/officeDocument/2006/relationships" r:id="rId8" tooltip="Select to go back to cell A1 in this worksheet"/>
            <a:extLst>
              <a:ext uri="{FF2B5EF4-FFF2-40B4-BE49-F238E27FC236}">
                <a16:creationId xmlns:a16="http://schemas.microsoft.com/office/drawing/2014/main" id="{43051C25-4EAF-5365-8E06-5AF54FACC426}"/>
              </a:ext>
            </a:extLst>
          </xdr:cNvPr>
          <xdr:cNvSpPr/>
        </xdr:nvSpPr>
        <xdr:spPr>
          <a:xfrm>
            <a:off x="234924" y="2030413"/>
            <a:ext cx="2723067" cy="536454"/>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xnSp macro="">
        <xdr:nvCxnSpPr>
          <xdr:cNvPr id="58" name="Straight Connector 57" descr="Decorative line">
            <a:extLst>
              <a:ext uri="{FF2B5EF4-FFF2-40B4-BE49-F238E27FC236}">
                <a16:creationId xmlns:a16="http://schemas.microsoft.com/office/drawing/2014/main" id="{3AAFE212-2237-92B9-ABE4-C9C3F8DAA127}"/>
              </a:ext>
            </a:extLst>
          </xdr:cNvPr>
          <xdr:cNvCxnSpPr>
            <a:cxnSpLocks/>
          </xdr:cNvCxnSpPr>
        </xdr:nvCxnSpPr>
        <xdr:spPr>
          <a:xfrm>
            <a:off x="234924" y="1790700"/>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9"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7CA985D1-4B3E-6C97-DD51-D5CA85473111}"/>
              </a:ext>
            </a:extLst>
          </xdr:cNvPr>
          <xdr:cNvSpPr/>
        </xdr:nvSpPr>
        <xdr:spPr>
          <a:xfrm>
            <a:off x="4293870" y="2220914"/>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60" name="Step" descr="Fill data automatically in worksheet cells, Hyperlinked to web">
            <a:hlinkClick xmlns:r="http://schemas.openxmlformats.org/officeDocument/2006/relationships" r:id="rId9" tooltip="Select to learn about filling data automatically in worksheet cells from the web"/>
            <a:extLst>
              <a:ext uri="{FF2B5EF4-FFF2-40B4-BE49-F238E27FC236}">
                <a16:creationId xmlns:a16="http://schemas.microsoft.com/office/drawing/2014/main" id="{1B31384D-9775-277D-38F5-E3F775E00E7F}"/>
              </a:ext>
            </a:extLst>
          </xdr:cNvPr>
          <xdr:cNvSpPr txBox="1"/>
        </xdr:nvSpPr>
        <xdr:spPr>
          <a:xfrm>
            <a:off x="638783" y="794849"/>
            <a:ext cx="2752117" cy="310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Fill data automatically in worksheet cells</a:t>
            </a:r>
          </a:p>
        </xdr:txBody>
      </xdr:sp>
      <xdr:pic>
        <xdr:nvPicPr>
          <xdr:cNvPr id="61" name="Graphic 22" descr="Arrow">
            <a:hlinkClick xmlns:r="http://schemas.openxmlformats.org/officeDocument/2006/relationships" r:id="rId9" tooltip="Select to learn more from the web"/>
            <a:extLst>
              <a:ext uri="{FF2B5EF4-FFF2-40B4-BE49-F238E27FC236}">
                <a16:creationId xmlns:a16="http://schemas.microsoft.com/office/drawing/2014/main" id="{AC737146-50AA-91B8-4FDC-A41DD2F7512C}"/>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211503" y="699572"/>
            <a:ext cx="454554" cy="448472"/>
          </a:xfrm>
          <a:prstGeom prst="rect">
            <a:avLst/>
          </a:prstGeom>
        </xdr:spPr>
      </xdr:pic>
      <xdr:sp macro="" textlink="">
        <xdr:nvSpPr>
          <xdr:cNvPr id="62" name="Step" descr="Fill a formula down into adjacent cells, Hyperlinked to web">
            <a:hlinkClick xmlns:r="http://schemas.openxmlformats.org/officeDocument/2006/relationships" r:id="rId12" tooltip="Select to learn about filling a formula down into adjacent cells from the web"/>
            <a:extLst>
              <a:ext uri="{FF2B5EF4-FFF2-40B4-BE49-F238E27FC236}">
                <a16:creationId xmlns:a16="http://schemas.microsoft.com/office/drawing/2014/main" id="{ECE2D15D-CBFB-5207-6E27-CE7D2FD83D0F}"/>
              </a:ext>
            </a:extLst>
          </xdr:cNvPr>
          <xdr:cNvSpPr txBox="1"/>
        </xdr:nvSpPr>
        <xdr:spPr>
          <a:xfrm>
            <a:off x="638783" y="1259456"/>
            <a:ext cx="2752117"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Fill a formula down into adjacent cells</a:t>
            </a:r>
          </a:p>
          <a:p>
            <a:pPr lvl="0">
              <a:defRPr/>
            </a:pPr>
            <a:b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b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63" name="Graphic 22" descr="Arrow">
            <a:hlinkClick xmlns:r="http://schemas.openxmlformats.org/officeDocument/2006/relationships" r:id="rId12" tooltip="Select to learn more from the web"/>
            <a:extLst>
              <a:ext uri="{FF2B5EF4-FFF2-40B4-BE49-F238E27FC236}">
                <a16:creationId xmlns:a16="http://schemas.microsoft.com/office/drawing/2014/main" id="{8EFBDB33-2073-F5FE-F113-A4CB05C77D4A}"/>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211503" y="1157426"/>
            <a:ext cx="454554" cy="448472"/>
          </a:xfrm>
          <a:prstGeom prst="rect">
            <a:avLst/>
          </a:prstGeom>
        </xdr:spPr>
      </xdr:pic>
    </xdr:grpSp>
    <xdr:clientData/>
  </xdr:oneCellAnchor>
  <xdr:absoluteAnchor>
    <xdr:pos x="2265336" y="2077382"/>
    <xdr:ext cx="614224" cy="252734"/>
    <xdr:pic>
      <xdr:nvPicPr>
        <xdr:cNvPr id="64" name="Instruction" descr="Lower-right corner of the cell">
          <a:extLst>
            <a:ext uri="{FF2B5EF4-FFF2-40B4-BE49-F238E27FC236}">
              <a16:creationId xmlns:a16="http://schemas.microsoft.com/office/drawing/2014/main" id="{D9BB625E-4256-42C4-A660-6CDE7AC7E60F}"/>
            </a:ext>
          </a:extLst>
        </xdr:cNvPr>
        <xdr:cNvPicPr>
          <a:picLocks noChangeAspect="1"/>
        </xdr:cNvPicPr>
      </xdr:nvPicPr>
      <xdr:blipFill rotWithShape="1">
        <a:blip xmlns:r="http://schemas.openxmlformats.org/officeDocument/2006/relationships" r:embed="rId13">
          <a:extLst>
            <a:ext uri="{BEBA8EAE-BF5A-486C-A8C5-ECC9F3942E4B}">
              <a14:imgProps xmlns:a14="http://schemas.microsoft.com/office/drawing/2010/main">
                <a14:imgLayer r:embed="rId14">
                  <a14:imgEffect>
                    <a14:sharpenSoften amount="28000"/>
                  </a14:imgEffect>
                </a14:imgLayer>
              </a14:imgProps>
            </a:ext>
          </a:extLst>
        </a:blip>
        <a:srcRect l="27544" t="42475" r="14947" b="22882"/>
        <a:stretch/>
      </xdr:blipFill>
      <xdr:spPr>
        <a:xfrm>
          <a:off x="2265336" y="2077382"/>
          <a:ext cx="614224" cy="252734"/>
        </a:xfrm>
        <a:prstGeom prst="rect">
          <a:avLst/>
        </a:prstGeom>
      </xdr:spPr>
    </xdr:pic>
    <xdr:clientData/>
  </xdr:absoluteAnchor>
  <xdr:oneCellAnchor>
    <xdr:from>
      <xdr:col>2</xdr:col>
      <xdr:colOff>31750</xdr:colOff>
      <xdr:row>61</xdr:row>
      <xdr:rowOff>108756</xdr:rowOff>
    </xdr:from>
    <xdr:ext cx="3768724" cy="1161191"/>
    <xdr:grpSp>
      <xdr:nvGrpSpPr>
        <xdr:cNvPr id="65" name="EXPERIMENT" descr="Select these two cells, and then drag the fill handle to the right. Excel fills the series in increments of 15. Try changing 15 and 30 to other values, like 1 and 1.8. Or, Mon and Wed. Or, January and March. And then fill to the right again... see what happens!">
          <a:extLst>
            <a:ext uri="{FF2B5EF4-FFF2-40B4-BE49-F238E27FC236}">
              <a16:creationId xmlns:a16="http://schemas.microsoft.com/office/drawing/2014/main" id="{C3873EC9-4CA4-4F64-B234-7462B0112CB4}"/>
            </a:ext>
          </a:extLst>
        </xdr:cNvPr>
        <xdr:cNvGrpSpPr/>
      </xdr:nvGrpSpPr>
      <xdr:grpSpPr>
        <a:xfrm>
          <a:off x="6397078" y="12300756"/>
          <a:ext cx="3768724" cy="1161191"/>
          <a:chOff x="6375400" y="12710331"/>
          <a:chExt cx="3768724" cy="1161191"/>
        </a:xfrm>
      </xdr:grpSpPr>
      <xdr:sp macro="" textlink="">
        <xdr:nvSpPr>
          <xdr:cNvPr id="66" name="Step" descr="EXPERIMENT&#10;Select these two cells, and then drag the fill handle to the right. Excel fills the series in increments of 15. Try changing 15 and 30 to other values, like 1 and 1.8. Or, Mon and Wed. Or, January and March. And then fill to the right again... see what happens!">
            <a:extLst>
              <a:ext uri="{FF2B5EF4-FFF2-40B4-BE49-F238E27FC236}">
                <a16:creationId xmlns:a16="http://schemas.microsoft.com/office/drawing/2014/main" id="{E6203F8D-F6BE-0826-36D7-BA8A53583C97}"/>
              </a:ext>
            </a:extLst>
          </xdr:cNvPr>
          <xdr:cNvSpPr txBox="1"/>
        </xdr:nvSpPr>
        <xdr:spPr>
          <a:xfrm>
            <a:off x="6607610" y="12923420"/>
            <a:ext cx="3536514" cy="948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EXPERIMENT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latin typeface="+mn-lt"/>
                <a:ea typeface="Segoe UI" pitchFamily="34" charset="0"/>
                <a:cs typeface="Segoe UI Light" panose="020B0502040204020203" pitchFamily="34" charset="0"/>
              </a:rPr>
              <a:t>Select these two cells, and then drag the fill handle to the right. Excel fills the series in increments of 15. Try changing 15 and 30 to other values, like 1 and 1.8. Or, Mon and Wed. Or, January and March. And then fill to the right again... see what happens!</a:t>
            </a:r>
          </a:p>
        </xdr:txBody>
      </xdr:sp>
      <xdr:sp macro="" textlink="">
        <xdr:nvSpPr>
          <xdr:cNvPr id="67" name="Freeform: Shape 66" descr="Bracket line">
            <a:extLst>
              <a:ext uri="{FF2B5EF4-FFF2-40B4-BE49-F238E27FC236}">
                <a16:creationId xmlns:a16="http://schemas.microsoft.com/office/drawing/2014/main" id="{139F43BB-1C51-4A7C-E039-7C629CC4A1E2}"/>
              </a:ext>
            </a:extLst>
          </xdr:cNvPr>
          <xdr:cNvSpPr/>
        </xdr:nvSpPr>
        <xdr:spPr>
          <a:xfrm rot="5400000">
            <a:off x="7204291" y="12535116"/>
            <a:ext cx="181608" cy="534983"/>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0" fmla="*/ 0 w 167704"/>
              <a:gd name="connsiteY0" fmla="*/ 193 h 207258"/>
              <a:gd name="connsiteX1" fmla="*/ 157369 w 167704"/>
              <a:gd name="connsiteY1" fmla="*/ 33323 h 207258"/>
              <a:gd name="connsiteX2" fmla="*/ 165652 w 167704"/>
              <a:gd name="connsiteY2" fmla="*/ 207258 h 207258"/>
            </a:gdLst>
            <a:ahLst/>
            <a:cxnLst>
              <a:cxn ang="0">
                <a:pos x="connsiteX0" y="connsiteY0"/>
              </a:cxn>
              <a:cxn ang="0">
                <a:pos x="connsiteX1" y="connsiteY1"/>
              </a:cxn>
              <a:cxn ang="0">
                <a:pos x="connsiteX2" y="connsiteY2"/>
              </a:cxn>
            </a:cxnLst>
            <a:rect l="l" t="t" r="r" b="b"/>
            <a:pathLst>
              <a:path w="167704" h="207258">
                <a:moveTo>
                  <a:pt x="0" y="193"/>
                </a:moveTo>
                <a:cubicBezTo>
                  <a:pt x="64880" y="-498"/>
                  <a:pt x="129760" y="-1188"/>
                  <a:pt x="157369" y="33323"/>
                </a:cubicBezTo>
                <a:cubicBezTo>
                  <a:pt x="184978" y="67834"/>
                  <a:pt x="146326" y="179649"/>
                  <a:pt x="165652" y="207258"/>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68" name="Freeform: Shape 67" descr="Bracket line">
            <a:extLst>
              <a:ext uri="{FF2B5EF4-FFF2-40B4-BE49-F238E27FC236}">
                <a16:creationId xmlns:a16="http://schemas.microsoft.com/office/drawing/2014/main" id="{F7597D1B-EC44-68F2-F17E-1BD5C0761949}"/>
              </a:ext>
            </a:extLst>
          </xdr:cNvPr>
          <xdr:cNvSpPr/>
        </xdr:nvSpPr>
        <xdr:spPr>
          <a:xfrm rot="16200000" flipH="1">
            <a:off x="6553722" y="12534549"/>
            <a:ext cx="183793" cy="535358"/>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0" fmla="*/ 0 w 167704"/>
              <a:gd name="connsiteY0" fmla="*/ 193 h 207258"/>
              <a:gd name="connsiteX1" fmla="*/ 157369 w 167704"/>
              <a:gd name="connsiteY1" fmla="*/ 33323 h 207258"/>
              <a:gd name="connsiteX2" fmla="*/ 165652 w 167704"/>
              <a:gd name="connsiteY2" fmla="*/ 207258 h 207258"/>
              <a:gd name="connsiteX0" fmla="*/ 0 w 169722"/>
              <a:gd name="connsiteY0" fmla="*/ 334 h 219894"/>
              <a:gd name="connsiteX1" fmla="*/ 157369 w 169722"/>
              <a:gd name="connsiteY1" fmla="*/ 33464 h 219894"/>
              <a:gd name="connsiteX2" fmla="*/ 169722 w 169722"/>
              <a:gd name="connsiteY2" fmla="*/ 219894 h 219894"/>
            </a:gdLst>
            <a:ahLst/>
            <a:cxnLst>
              <a:cxn ang="0">
                <a:pos x="connsiteX0" y="connsiteY0"/>
              </a:cxn>
              <a:cxn ang="0">
                <a:pos x="connsiteX1" y="connsiteY1"/>
              </a:cxn>
              <a:cxn ang="0">
                <a:pos x="connsiteX2" y="connsiteY2"/>
              </a:cxn>
            </a:cxnLst>
            <a:rect l="l" t="t" r="r" b="b"/>
            <a:pathLst>
              <a:path w="169722" h="219894">
                <a:moveTo>
                  <a:pt x="0" y="334"/>
                </a:moveTo>
                <a:cubicBezTo>
                  <a:pt x="64880" y="-357"/>
                  <a:pt x="129082" y="-3129"/>
                  <a:pt x="157369" y="33464"/>
                </a:cubicBezTo>
                <a:cubicBezTo>
                  <a:pt x="185656" y="70057"/>
                  <a:pt x="150396" y="192285"/>
                  <a:pt x="169722" y="219894"/>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69" name="Arc 68">
            <a:extLst>
              <a:ext uri="{FF2B5EF4-FFF2-40B4-BE49-F238E27FC236}">
                <a16:creationId xmlns:a16="http://schemas.microsoft.com/office/drawing/2014/main" id="{0D1F535F-9FE4-8A66-2997-7C064CBBEFCE}"/>
              </a:ext>
            </a:extLst>
          </xdr:cNvPr>
          <xdr:cNvSpPr/>
        </xdr:nvSpPr>
        <xdr:spPr>
          <a:xfrm>
            <a:off x="6802792" y="12888984"/>
            <a:ext cx="175277" cy="207177"/>
          </a:xfrm>
          <a:prstGeom prst="arc">
            <a:avLst>
              <a:gd name="adj1" fmla="val 15985420"/>
              <a:gd name="adj2" fmla="val 0"/>
            </a:avLst>
          </a:pr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70" name="Arc 69">
            <a:extLst>
              <a:ext uri="{FF2B5EF4-FFF2-40B4-BE49-F238E27FC236}">
                <a16:creationId xmlns:a16="http://schemas.microsoft.com/office/drawing/2014/main" id="{26F56DC2-BBFC-0221-D82B-BE056933850D}"/>
              </a:ext>
            </a:extLst>
          </xdr:cNvPr>
          <xdr:cNvSpPr/>
        </xdr:nvSpPr>
        <xdr:spPr>
          <a:xfrm flipH="1">
            <a:off x="6978069" y="12880168"/>
            <a:ext cx="175277" cy="220401"/>
          </a:xfrm>
          <a:prstGeom prst="arc">
            <a:avLst>
              <a:gd name="adj1" fmla="val 17341536"/>
              <a:gd name="adj2" fmla="val 0"/>
            </a:avLst>
          </a:pr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pic>
        <xdr:nvPicPr>
          <xdr:cNvPr id="71" name="Graphic 96" descr="Flask">
            <a:extLst>
              <a:ext uri="{FF2B5EF4-FFF2-40B4-BE49-F238E27FC236}">
                <a16:creationId xmlns:a16="http://schemas.microsoft.com/office/drawing/2014/main" id="{7A4D8577-3815-902A-9396-58CBEC75E071}"/>
              </a:ext>
            </a:extLst>
          </xdr:cNvPr>
          <xdr:cNvPicPr>
            <a:picLocks noChangeAspect="1"/>
          </xdr:cNvPicPr>
        </xdr:nvPicPr>
        <xdr:blipFill>
          <a:blip xmlns:r="http://schemas.openxmlformats.org/officeDocument/2006/relationships" r:embed="rId15">
            <a:extLst>
              <a:ext uri="{96DAC541-7B7A-43D3-8B79-37D633B846F1}">
                <asvg:svgBlip xmlns:asvg="http://schemas.microsoft.com/office/drawing/2016/SVG/main" r:embed="rId16"/>
              </a:ext>
            </a:extLst>
          </a:blip>
          <a:stretch>
            <a:fillRect/>
          </a:stretch>
        </xdr:blipFill>
        <xdr:spPr>
          <a:xfrm>
            <a:off x="6375400" y="13028195"/>
            <a:ext cx="384748" cy="368300"/>
          </a:xfrm>
          <a:prstGeom prst="rect">
            <a:avLst/>
          </a:prstGeom>
        </xdr:spPr>
      </xdr:pic>
    </xdr:grp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0</xdr:colOff>
      <xdr:row>13</xdr:row>
      <xdr:rowOff>190499</xdr:rowOff>
    </xdr:from>
    <xdr:ext cx="3819525" cy="1562101"/>
    <xdr:grpSp>
      <xdr:nvGrpSpPr>
        <xdr:cNvPr id="2" name="EXTRA CREDIT" descr="EXTRA CREDIT: When you're done with step 5, try sorting alphabetically by two columns. Here's how: First sort Department alphabetically (that's step 1 on the left). Then click Home &gt; Sort &amp; Filter &gt; Custom Sort. Add a second level for Category. After you click OK, Department will be sorted, and within each department, Category rows will be sorted in alphabetical order as well">
          <a:extLst>
            <a:ext uri="{FF2B5EF4-FFF2-40B4-BE49-F238E27FC236}">
              <a16:creationId xmlns:a16="http://schemas.microsoft.com/office/drawing/2014/main" id="{2B54FBEC-6882-421D-9942-62D4E2CD4C2F}"/>
            </a:ext>
          </a:extLst>
        </xdr:cNvPr>
        <xdr:cNvGrpSpPr/>
      </xdr:nvGrpSpPr>
      <xdr:grpSpPr>
        <a:xfrm>
          <a:off x="6359769" y="3238499"/>
          <a:ext cx="3819525" cy="1562101"/>
          <a:chOff x="7248525" y="3467099"/>
          <a:chExt cx="3800475" cy="1362075"/>
        </a:xfrm>
      </xdr:grpSpPr>
      <xdr:sp macro="" textlink="">
        <xdr:nvSpPr>
          <xdr:cNvPr id="3" name="Step" descr="EXTRA CREDIT&#10;When you're done with step 5, try sorting alphabetically by two columns. Here's how: First sort Department alphabetically (that's step 1 on the left). Then click Home &gt; Sort &amp; Filter &gt; Custom Sort. Add a second level for Category. After you click OK, Department will be sorted, and within each department, Category rows will be sorted in alphabetical order as well">
            <a:extLst>
              <a:ext uri="{FF2B5EF4-FFF2-40B4-BE49-F238E27FC236}">
                <a16:creationId xmlns:a16="http://schemas.microsoft.com/office/drawing/2014/main" id="{4F5EE521-1F28-B0FC-DED4-55036550DEBE}"/>
              </a:ext>
            </a:extLst>
          </xdr:cNvPr>
          <xdr:cNvSpPr txBox="1"/>
        </xdr:nvSpPr>
        <xdr:spPr>
          <a:xfrm>
            <a:off x="7608106" y="3467099"/>
            <a:ext cx="3440894" cy="1362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EXTRA CREDIT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When you're done with step 5,</a:t>
            </a:r>
            <a:r>
              <a:rPr lang="en-US" sz="1100" kern="0" baseline="0">
                <a:solidFill>
                  <a:schemeClr val="bg2">
                    <a:lumMod val="25000"/>
                  </a:schemeClr>
                </a:solidFill>
                <a:ea typeface="Segoe UI" pitchFamily="34" charset="0"/>
                <a:cs typeface="Segoe UI Light" panose="020B0502040204020203" pitchFamily="34" charset="0"/>
              </a:rPr>
              <a:t> try sorting alphabetically by two columns. Here's how: First sort </a:t>
            </a:r>
            <a:r>
              <a:rPr lang="en-US" sz="1100" b="1" kern="0" baseline="0">
                <a:solidFill>
                  <a:schemeClr val="bg2">
                    <a:lumMod val="25000"/>
                  </a:schemeClr>
                </a:solidFill>
                <a:ea typeface="Segoe UI" pitchFamily="34" charset="0"/>
                <a:cs typeface="Segoe UI Light" panose="020B0502040204020203" pitchFamily="34" charset="0"/>
              </a:rPr>
              <a:t>Department</a:t>
            </a:r>
            <a:r>
              <a:rPr lang="en-US" sz="1100" kern="0" baseline="0">
                <a:solidFill>
                  <a:schemeClr val="bg2">
                    <a:lumMod val="25000"/>
                  </a:schemeClr>
                </a:solidFill>
                <a:ea typeface="Segoe UI" pitchFamily="34" charset="0"/>
                <a:cs typeface="Segoe UI Light" panose="020B0502040204020203" pitchFamily="34" charset="0"/>
              </a:rPr>
              <a:t> alphabetically (that's step 1 on the left). Then click </a:t>
            </a:r>
            <a:r>
              <a:rPr lang="en-US" sz="1100" b="1" kern="0" baseline="0">
                <a:solidFill>
                  <a:schemeClr val="bg2">
                    <a:lumMod val="25000"/>
                  </a:schemeClr>
                </a:solidFill>
                <a:ea typeface="Segoe UI" pitchFamily="34" charset="0"/>
                <a:cs typeface="Segoe UI Light" panose="020B0502040204020203" pitchFamily="34" charset="0"/>
              </a:rPr>
              <a:t>Home </a:t>
            </a:r>
            <a:r>
              <a:rPr lang="en-US" sz="1100" kern="0" baseline="0">
                <a:solidFill>
                  <a:schemeClr val="bg2">
                    <a:lumMod val="25000"/>
                  </a:schemeClr>
                </a:solidFill>
                <a:ea typeface="Segoe UI" pitchFamily="34" charset="0"/>
                <a:cs typeface="Segoe UI Light" panose="020B0502040204020203" pitchFamily="34" charset="0"/>
              </a:rPr>
              <a:t>&gt; </a:t>
            </a:r>
            <a:r>
              <a:rPr lang="en-US" sz="1100" b="1" kern="0" baseline="0">
                <a:solidFill>
                  <a:schemeClr val="bg2">
                    <a:lumMod val="25000"/>
                  </a:schemeClr>
                </a:solidFill>
                <a:ea typeface="Segoe UI" pitchFamily="34" charset="0"/>
                <a:cs typeface="Segoe UI Light" panose="020B0502040204020203" pitchFamily="34" charset="0"/>
              </a:rPr>
              <a:t>Sort &amp; Filter </a:t>
            </a:r>
            <a:r>
              <a:rPr lang="en-US" sz="1100" kern="0" baseline="0">
                <a:solidFill>
                  <a:schemeClr val="bg2">
                    <a:lumMod val="25000"/>
                  </a:schemeClr>
                </a:solidFill>
                <a:ea typeface="Segoe UI" pitchFamily="34" charset="0"/>
                <a:cs typeface="Segoe UI Light" panose="020B0502040204020203" pitchFamily="34" charset="0"/>
              </a:rPr>
              <a:t>&gt; </a:t>
            </a:r>
            <a:r>
              <a:rPr lang="en-US" sz="1100" b="1" kern="0" baseline="0">
                <a:solidFill>
                  <a:schemeClr val="bg2">
                    <a:lumMod val="25000"/>
                  </a:schemeClr>
                </a:solidFill>
                <a:ea typeface="Segoe UI" pitchFamily="34" charset="0"/>
                <a:cs typeface="Segoe UI Light" panose="020B0502040204020203" pitchFamily="34" charset="0"/>
              </a:rPr>
              <a:t>Custom Sort</a:t>
            </a:r>
            <a:r>
              <a:rPr lang="en-US" sz="1100" kern="0" baseline="0">
                <a:solidFill>
                  <a:schemeClr val="bg2">
                    <a:lumMod val="25000"/>
                  </a:schemeClr>
                </a:solidFill>
                <a:ea typeface="Segoe UI" pitchFamily="34" charset="0"/>
                <a:cs typeface="Segoe UI Light" panose="020B0502040204020203" pitchFamily="34" charset="0"/>
              </a:rPr>
              <a:t>. Add a second level for </a:t>
            </a:r>
            <a:r>
              <a:rPr lang="en-US" sz="1100" b="1" kern="0" baseline="0">
                <a:solidFill>
                  <a:schemeClr val="bg2">
                    <a:lumMod val="25000"/>
                  </a:schemeClr>
                </a:solidFill>
                <a:ea typeface="Segoe UI" pitchFamily="34" charset="0"/>
                <a:cs typeface="Segoe UI Light" panose="020B0502040204020203" pitchFamily="34" charset="0"/>
              </a:rPr>
              <a:t>Category</a:t>
            </a:r>
            <a:r>
              <a:rPr lang="en-US" sz="1100" kern="0" baseline="0">
                <a:solidFill>
                  <a:schemeClr val="bg2">
                    <a:lumMod val="25000"/>
                  </a:schemeClr>
                </a:solidFill>
                <a:ea typeface="Segoe UI" pitchFamily="34" charset="0"/>
                <a:cs typeface="Segoe UI Light" panose="020B0502040204020203" pitchFamily="34" charset="0"/>
              </a:rPr>
              <a:t>. After you click OK, </a:t>
            </a:r>
            <a:r>
              <a:rPr lang="en-US" sz="1100" b="1" kern="0" baseline="0">
                <a:solidFill>
                  <a:schemeClr val="bg2">
                    <a:lumMod val="25000"/>
                  </a:schemeClr>
                </a:solidFill>
                <a:ea typeface="Segoe UI" pitchFamily="34" charset="0"/>
                <a:cs typeface="Segoe UI Light" panose="020B0502040204020203" pitchFamily="34" charset="0"/>
              </a:rPr>
              <a:t>Department</a:t>
            </a:r>
            <a:r>
              <a:rPr lang="en-US" sz="1100" kern="0" baseline="0">
                <a:solidFill>
                  <a:schemeClr val="bg2">
                    <a:lumMod val="25000"/>
                  </a:schemeClr>
                </a:solidFill>
                <a:ea typeface="Segoe UI" pitchFamily="34" charset="0"/>
                <a:cs typeface="Segoe UI Light" panose="020B0502040204020203" pitchFamily="34" charset="0"/>
              </a:rPr>
              <a:t> will be sorted, and within each department, </a:t>
            </a:r>
            <a:r>
              <a:rPr lang="en-US" sz="1100" b="1" kern="0" baseline="0">
                <a:solidFill>
                  <a:schemeClr val="bg2">
                    <a:lumMod val="25000"/>
                  </a:schemeClr>
                </a:solidFill>
                <a:ea typeface="Segoe UI" pitchFamily="34" charset="0"/>
                <a:cs typeface="Segoe UI Light" panose="020B0502040204020203" pitchFamily="34" charset="0"/>
              </a:rPr>
              <a:t>Category</a:t>
            </a:r>
            <a:r>
              <a:rPr lang="en-US" sz="1100" kern="0" baseline="0">
                <a:solidFill>
                  <a:schemeClr val="bg2">
                    <a:lumMod val="25000"/>
                  </a:schemeClr>
                </a:solidFill>
                <a:ea typeface="Segoe UI" pitchFamily="34" charset="0"/>
                <a:cs typeface="Segoe UI Light" panose="020B0502040204020203" pitchFamily="34" charset="0"/>
              </a:rPr>
              <a:t> rows will be sorted in alphabetical order as well. </a:t>
            </a:r>
            <a:endParaRPr lang="en-US" sz="1100" b="0" i="0">
              <a:solidFill>
                <a:schemeClr val="bg2">
                  <a:lumMod val="25000"/>
                </a:schemeClr>
              </a:solidFill>
              <a:effectLst/>
              <a:latin typeface="+mn-lt"/>
              <a:ea typeface="Segoe UI" pitchFamily="34" charset="0"/>
              <a:cs typeface="Segoe UI Light" panose="020B0502040204020203" pitchFamily="34" charset="0"/>
            </a:endParaRPr>
          </a:p>
        </xdr:txBody>
      </xdr:sp>
      <xdr:pic>
        <xdr:nvPicPr>
          <xdr:cNvPr id="4" name="Graphic 263" descr="Ribbon">
            <a:extLst>
              <a:ext uri="{FF2B5EF4-FFF2-40B4-BE49-F238E27FC236}">
                <a16:creationId xmlns:a16="http://schemas.microsoft.com/office/drawing/2014/main" id="{F2D296D3-7A74-89DB-595E-2CA1D10C32CA}"/>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7248525" y="3521926"/>
            <a:ext cx="433903" cy="439736"/>
          </a:xfrm>
          <a:prstGeom prst="rect">
            <a:avLst/>
          </a:prstGeom>
        </xdr:spPr>
      </xdr:pic>
    </xdr:grpSp>
    <xdr:clientData/>
  </xdr:oneCellAnchor>
  <xdr:oneCellAnchor>
    <xdr:from>
      <xdr:col>0</xdr:col>
      <xdr:colOff>333375</xdr:colOff>
      <xdr:row>0</xdr:row>
      <xdr:rowOff>266700</xdr:rowOff>
    </xdr:from>
    <xdr:ext cx="5686425" cy="4619625"/>
    <xdr:grpSp>
      <xdr:nvGrpSpPr>
        <xdr:cNvPr id="5" name="Sort and filter with ease" descr="Sort and filter with ease&#10;Let's say you want the departments in alphabetical order. Click in the Department column, and then click Home &gt; Sort &amp; Filter &gt; Sort A to Z. &#10;Sort December's amounts from largest to smallest. Click any cell in the Dec column, and then click Home &gt; Sort &amp; Filter &gt; Sort Largest to Smallest. &#10;Now you'll filter the data so that only the Bakery rows appear. Press CTRL+A to select all of the cells, and then click Home &gt; Sort &amp; Filter &gt; Filter. &#10;Filter buttons appear on the top row. On the Department cell, click the filter button        and then click to clear the Select All checkbox. Then, click to select Bakery.&#10;Click OK and only the Bakery rows appear. Now clear the filter by clicking the filter button       for Department and then click Clear filter...&#10;Dive down for more detail &#10;Next step">
          <a:extLst>
            <a:ext uri="{FF2B5EF4-FFF2-40B4-BE49-F238E27FC236}">
              <a16:creationId xmlns:a16="http://schemas.microsoft.com/office/drawing/2014/main" id="{C24D5016-8EF0-4DCA-A7E8-26858763A9B5}"/>
            </a:ext>
          </a:extLst>
        </xdr:cNvPr>
        <xdr:cNvGrpSpPr/>
      </xdr:nvGrpSpPr>
      <xdr:grpSpPr>
        <a:xfrm>
          <a:off x="333375" y="266700"/>
          <a:ext cx="5686425" cy="4619625"/>
          <a:chOff x="333375" y="266700"/>
          <a:chExt cx="5695950" cy="4619625"/>
        </a:xfrm>
      </xdr:grpSpPr>
      <xdr:sp macro="" textlink="">
        <xdr:nvSpPr>
          <xdr:cNvPr id="6" name="Rectangle 5" descr="Background">
            <a:extLst>
              <a:ext uri="{FF2B5EF4-FFF2-40B4-BE49-F238E27FC236}">
                <a16:creationId xmlns:a16="http://schemas.microsoft.com/office/drawing/2014/main" id="{06B1E8F8-2A63-158E-89FC-AECB03CC943A}"/>
              </a:ext>
            </a:extLst>
          </xdr:cNvPr>
          <xdr:cNvSpPr/>
        </xdr:nvSpPr>
        <xdr:spPr>
          <a:xfrm>
            <a:off x="333375" y="266700"/>
            <a:ext cx="5695950" cy="46196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7" name="Step" descr="Sort and filter with ease">
            <a:extLst>
              <a:ext uri="{FF2B5EF4-FFF2-40B4-BE49-F238E27FC236}">
                <a16:creationId xmlns:a16="http://schemas.microsoft.com/office/drawing/2014/main" id="{9BA832AD-7950-E351-84F6-CD7F93052C35}"/>
              </a:ext>
            </a:extLst>
          </xdr:cNvPr>
          <xdr:cNvSpPr txBox="1"/>
        </xdr:nvSpPr>
        <xdr:spPr>
          <a:xfrm>
            <a:off x="565123" y="3853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2400" kern="0">
                <a:solidFill>
                  <a:schemeClr val="bg2">
                    <a:lumMod val="25000"/>
                  </a:schemeClr>
                </a:solidFill>
                <a:latin typeface="Segoe UI Light" panose="020B0502040204020203" pitchFamily="34" charset="0"/>
                <a:ea typeface="Segoe UI" pitchFamily="34" charset="0"/>
                <a:cs typeface="Segoe UI Light" panose="020B0502040204020203" pitchFamily="34" charset="0"/>
              </a:rPr>
              <a:t>Sort and filter with ease</a:t>
            </a:r>
            <a:endParaRPr lang="en-US" sz="24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xnSp macro="">
        <xdr:nvCxnSpPr>
          <xdr:cNvPr id="8" name="Straight Connector 7" descr="Decorative line">
            <a:extLst>
              <a:ext uri="{FF2B5EF4-FFF2-40B4-BE49-F238E27FC236}">
                <a16:creationId xmlns:a16="http://schemas.microsoft.com/office/drawing/2014/main" id="{BD7D4940-78E8-8393-1751-2C4253DEFDFD}"/>
              </a:ext>
            </a:extLst>
          </xdr:cNvPr>
          <xdr:cNvCxnSpPr>
            <a:cxnSpLocks/>
          </xdr:cNvCxnSpPr>
        </xdr:nvCxnSpPr>
        <xdr:spPr>
          <a:xfrm>
            <a:off x="568299" y="8928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9" name="Next Button" descr="Dive down for more detail">
            <a:hlinkClick xmlns:r="http://schemas.openxmlformats.org/officeDocument/2006/relationships" r:id="rId3"/>
            <a:extLst>
              <a:ext uri="{FF2B5EF4-FFF2-40B4-BE49-F238E27FC236}">
                <a16:creationId xmlns:a16="http://schemas.microsoft.com/office/drawing/2014/main" id="{612CC646-3E3C-4EAC-CB45-63383C02E6B8}"/>
              </a:ext>
            </a:extLst>
          </xdr:cNvPr>
          <xdr:cNvSpPr/>
        </xdr:nvSpPr>
        <xdr:spPr>
          <a:xfrm>
            <a:off x="568299" y="4109207"/>
            <a:ext cx="2723067" cy="53645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xnSp macro="">
        <xdr:nvCxnSpPr>
          <xdr:cNvPr id="10" name="Straight Connector 9" descr="Decorative line">
            <a:extLst>
              <a:ext uri="{FF2B5EF4-FFF2-40B4-BE49-F238E27FC236}">
                <a16:creationId xmlns:a16="http://schemas.microsoft.com/office/drawing/2014/main" id="{652DC5C2-D715-5203-51A7-D363FE3640CE}"/>
              </a:ext>
            </a:extLst>
          </xdr:cNvPr>
          <xdr:cNvCxnSpPr>
            <a:cxnSpLocks/>
          </xdr:cNvCxnSpPr>
        </xdr:nvCxnSpPr>
        <xdr:spPr>
          <a:xfrm>
            <a:off x="568299" y="3848100"/>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1" name="Next Button" descr="Next step button, hyperlinked to next sheet">
            <a:hlinkClick xmlns:r="http://schemas.openxmlformats.org/officeDocument/2006/relationships" r:id="rId4" tooltip="Select to go to the next step"/>
            <a:extLst>
              <a:ext uri="{FF2B5EF4-FFF2-40B4-BE49-F238E27FC236}">
                <a16:creationId xmlns:a16="http://schemas.microsoft.com/office/drawing/2014/main" id="{5CE82925-DD95-D007-30B9-92B0BE08223E}"/>
              </a:ext>
            </a:extLst>
          </xdr:cNvPr>
          <xdr:cNvSpPr/>
        </xdr:nvSpPr>
        <xdr:spPr>
          <a:xfrm>
            <a:off x="4627245" y="4109207"/>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12" name="Step" descr="Let's say you want the departments in alphabetical order. Click in the Department column, and then click Home &gt; Sort &amp; Filter &gt; Sort A to Z">
            <a:extLst>
              <a:ext uri="{FF2B5EF4-FFF2-40B4-BE49-F238E27FC236}">
                <a16:creationId xmlns:a16="http://schemas.microsoft.com/office/drawing/2014/main" id="{61F7C2C6-1916-637C-4291-F9657CBE4F6B}"/>
              </a:ext>
            </a:extLst>
          </xdr:cNvPr>
          <xdr:cNvSpPr txBox="1"/>
        </xdr:nvSpPr>
        <xdr:spPr>
          <a:xfrm>
            <a:off x="972158" y="1080976"/>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Let's say you want the departments in alphabetical order. Click in the Department column, and then click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Home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&amp; Filter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A to Z</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13" name="Oval 12" descr="1">
            <a:extLst>
              <a:ext uri="{FF2B5EF4-FFF2-40B4-BE49-F238E27FC236}">
                <a16:creationId xmlns:a16="http://schemas.microsoft.com/office/drawing/2014/main" id="{9081E255-D388-5D79-BD24-3177C9C6D231}"/>
              </a:ext>
            </a:extLst>
          </xdr:cNvPr>
          <xdr:cNvSpPr/>
        </xdr:nvSpPr>
        <xdr:spPr>
          <a:xfrm>
            <a:off x="565124" y="1038478"/>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14" name="Step" descr="Sort December's amounts from largest to smallest. Click any cell in the Dec column, and then click Home &gt; Sort &amp; Filter &gt; Sort Largest to Smallest">
            <a:extLst>
              <a:ext uri="{FF2B5EF4-FFF2-40B4-BE49-F238E27FC236}">
                <a16:creationId xmlns:a16="http://schemas.microsoft.com/office/drawing/2014/main" id="{8B35F1AE-454B-69AB-FF68-7E865684D8F0}"/>
              </a:ext>
            </a:extLst>
          </xdr:cNvPr>
          <xdr:cNvSpPr txBox="1"/>
        </xdr:nvSpPr>
        <xdr:spPr>
          <a:xfrm>
            <a:off x="972157" y="1586002"/>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December's amounts from largest to smallest. Click any cell in the Dec column, and then click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Home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&amp; Filter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Largest to Smallest</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15" name="Oval 14" descr="2">
            <a:extLst>
              <a:ext uri="{FF2B5EF4-FFF2-40B4-BE49-F238E27FC236}">
                <a16:creationId xmlns:a16="http://schemas.microsoft.com/office/drawing/2014/main" id="{C6873389-D2D6-5646-790F-96D2AC2DE65F}"/>
              </a:ext>
            </a:extLst>
          </xdr:cNvPr>
          <xdr:cNvSpPr/>
        </xdr:nvSpPr>
        <xdr:spPr>
          <a:xfrm>
            <a:off x="565124" y="1543504"/>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16" name="Step" descr="Now you'll filter the data so that only the Bakery rows appear. Press CTRL+A to select all of the cells, and then click Home &gt; Sort &amp; Filter &gt; Filter&#10;">
            <a:extLst>
              <a:ext uri="{FF2B5EF4-FFF2-40B4-BE49-F238E27FC236}">
                <a16:creationId xmlns:a16="http://schemas.microsoft.com/office/drawing/2014/main" id="{7DB51074-709E-D0A5-7AC3-630C88B7448D}"/>
              </a:ext>
            </a:extLst>
          </xdr:cNvPr>
          <xdr:cNvSpPr txBox="1"/>
        </xdr:nvSpPr>
        <xdr:spPr>
          <a:xfrm>
            <a:off x="972158" y="2083132"/>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you'll filter the data so that only the Bakery rows appear. Press CTRL+A to select all</a:t>
            </a:r>
            <a:r>
              <a:rPr lang="en-US" sz="105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of the cells</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then click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Home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&amp; Filter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Filter</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17" name="Oval 16" descr="3">
            <a:extLst>
              <a:ext uri="{FF2B5EF4-FFF2-40B4-BE49-F238E27FC236}">
                <a16:creationId xmlns:a16="http://schemas.microsoft.com/office/drawing/2014/main" id="{3E7318BD-B3D5-CEAF-7EC0-40DA1007CFE8}"/>
              </a:ext>
            </a:extLst>
          </xdr:cNvPr>
          <xdr:cNvSpPr/>
        </xdr:nvSpPr>
        <xdr:spPr>
          <a:xfrm>
            <a:off x="565124" y="2040634"/>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18" name="Step" descr="Filter buttons appear on the top row. On the Department cell, click the filter button and then click to clear the Select All checkbox. Then, click to select Bakery">
            <a:extLst>
              <a:ext uri="{FF2B5EF4-FFF2-40B4-BE49-F238E27FC236}">
                <a16:creationId xmlns:a16="http://schemas.microsoft.com/office/drawing/2014/main" id="{10ABC3A8-AD3B-B18F-D9BB-6BD2967A4FA2}"/>
              </a:ext>
            </a:extLst>
          </xdr:cNvPr>
          <xdr:cNvSpPr txBox="1"/>
        </xdr:nvSpPr>
        <xdr:spPr>
          <a:xfrm>
            <a:off x="972158" y="2579206"/>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Filter buttons appear on the top row. On the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Department</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cell, click the filter button        and then click to clear the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Select All </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checkbox. Then, click to select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Bakery</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endParaRPr kumimoji="0" lang="en-US" sz="105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9" name="Oval 18" descr="4">
            <a:extLst>
              <a:ext uri="{FF2B5EF4-FFF2-40B4-BE49-F238E27FC236}">
                <a16:creationId xmlns:a16="http://schemas.microsoft.com/office/drawing/2014/main" id="{9C94424E-4D68-33B1-13C4-09166BAB8B1A}"/>
              </a:ext>
            </a:extLst>
          </xdr:cNvPr>
          <xdr:cNvSpPr/>
        </xdr:nvSpPr>
        <xdr:spPr>
          <a:xfrm>
            <a:off x="565124" y="2536708"/>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20" name="Step" descr="Click OK and only the Bakery rows appear. Now clear the filter by clicking the filter button for Department and then click Clear filter...">
            <a:extLst>
              <a:ext uri="{FF2B5EF4-FFF2-40B4-BE49-F238E27FC236}">
                <a16:creationId xmlns:a16="http://schemas.microsoft.com/office/drawing/2014/main" id="{16FAC12F-9D82-F24F-1C24-1FF480B4A0C1}"/>
              </a:ext>
            </a:extLst>
          </xdr:cNvPr>
          <xdr:cNvSpPr txBox="1"/>
        </xdr:nvSpPr>
        <xdr:spPr>
          <a:xfrm>
            <a:off x="972158" y="3239757"/>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OK</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only the Bakery rows appear. Now clear the filter by clicking the filter button       for Department and then click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Clear filter...</a:t>
            </a:r>
            <a:endPar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sp macro="" textlink="">
        <xdr:nvSpPr>
          <xdr:cNvPr id="21" name="Oval 20" descr="5">
            <a:extLst>
              <a:ext uri="{FF2B5EF4-FFF2-40B4-BE49-F238E27FC236}">
                <a16:creationId xmlns:a16="http://schemas.microsoft.com/office/drawing/2014/main" id="{32EDAA5C-E186-68DC-FF1E-FC00CECF4EAE}"/>
              </a:ext>
            </a:extLst>
          </xdr:cNvPr>
          <xdr:cNvSpPr/>
        </xdr:nvSpPr>
        <xdr:spPr>
          <a:xfrm>
            <a:off x="565124" y="319725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pic>
        <xdr:nvPicPr>
          <xdr:cNvPr id="22" name="Picture 21" descr="Filter button">
            <a:extLst>
              <a:ext uri="{FF2B5EF4-FFF2-40B4-BE49-F238E27FC236}">
                <a16:creationId xmlns:a16="http://schemas.microsoft.com/office/drawing/2014/main" id="{7F9739F0-6202-D73B-72B6-EEDCEAEB9627}"/>
              </a:ext>
            </a:extLst>
          </xdr:cNvPr>
          <xdr:cNvPicPr>
            <a:picLocks noChangeAspect="1"/>
          </xdr:cNvPicPr>
        </xdr:nvPicPr>
        <xdr:blipFill rotWithShape="1">
          <a:blip xmlns:r="http://schemas.openxmlformats.org/officeDocument/2006/relationships" r:embed="rId5"/>
          <a:srcRect l="16000" t="17242" r="15000" b="24137"/>
          <a:stretch/>
        </xdr:blipFill>
        <xdr:spPr>
          <a:xfrm>
            <a:off x="1537177" y="2814385"/>
            <a:ext cx="140102" cy="138072"/>
          </a:xfrm>
          <a:prstGeom prst="rect">
            <a:avLst/>
          </a:prstGeom>
        </xdr:spPr>
      </xdr:pic>
      <xdr:pic>
        <xdr:nvPicPr>
          <xdr:cNvPr id="23" name="Picture 22" descr="Filter button">
            <a:extLst>
              <a:ext uri="{FF2B5EF4-FFF2-40B4-BE49-F238E27FC236}">
                <a16:creationId xmlns:a16="http://schemas.microsoft.com/office/drawing/2014/main" id="{0356D940-3D90-4527-69E2-B77F552AF79B}"/>
              </a:ext>
            </a:extLst>
          </xdr:cNvPr>
          <xdr:cNvPicPr>
            <a:picLocks noChangeAspect="1"/>
          </xdr:cNvPicPr>
        </xdr:nvPicPr>
        <xdr:blipFill rotWithShape="1">
          <a:blip xmlns:r="http://schemas.openxmlformats.org/officeDocument/2006/relationships" r:embed="rId5"/>
          <a:srcRect l="16000" t="17242" r="15000" b="24137"/>
          <a:stretch/>
        </xdr:blipFill>
        <xdr:spPr>
          <a:xfrm>
            <a:off x="1832452" y="3481135"/>
            <a:ext cx="140102" cy="138072"/>
          </a:xfrm>
          <a:prstGeom prst="rect">
            <a:avLst/>
          </a:prstGeom>
        </xdr:spPr>
      </xdr:pic>
    </xdr:grpSp>
    <xdr:clientData/>
  </xdr:oneCellAnchor>
  <xdr:oneCellAnchor>
    <xdr:from>
      <xdr:col>0</xdr:col>
      <xdr:colOff>390525</xdr:colOff>
      <xdr:row>25</xdr:row>
      <xdr:rowOff>180975</xdr:rowOff>
    </xdr:from>
    <xdr:ext cx="5686425" cy="2838449"/>
    <xdr:grpSp>
      <xdr:nvGrpSpPr>
        <xdr:cNvPr id="24" name="Sort by date, or by color even" descr="Sort by date, or by color even&#10;There are many ways to sort in Excel. Here are just two more ways to sort, but this time you'll use the right-click menu:&#10;You want the dates in order. So, right-click a date and then click &#10;Sort &gt; Sort Oldest to Newest. The rows get sorted in ascending date order by the Expense date.&#10;Someone filled three cells with yellow. You can sort the rows by that color. Right-click a yellow cell, and then click Sort &gt; Put Selected Cell Color &#10;on Top">
          <a:extLst>
            <a:ext uri="{FF2B5EF4-FFF2-40B4-BE49-F238E27FC236}">
              <a16:creationId xmlns:a16="http://schemas.microsoft.com/office/drawing/2014/main" id="{6F2A3724-0BF5-4F05-B7F6-3BA39794A7AE}"/>
            </a:ext>
          </a:extLst>
        </xdr:cNvPr>
        <xdr:cNvGrpSpPr/>
      </xdr:nvGrpSpPr>
      <xdr:grpSpPr>
        <a:xfrm>
          <a:off x="390525" y="5514975"/>
          <a:ext cx="5686425" cy="2838449"/>
          <a:chOff x="0" y="-9524"/>
          <a:chExt cx="5695950" cy="2838449"/>
        </a:xfrm>
      </xdr:grpSpPr>
      <xdr:sp macro="" textlink="">
        <xdr:nvSpPr>
          <xdr:cNvPr id="25" name="Rectangle 24" descr="Background">
            <a:extLst>
              <a:ext uri="{FF2B5EF4-FFF2-40B4-BE49-F238E27FC236}">
                <a16:creationId xmlns:a16="http://schemas.microsoft.com/office/drawing/2014/main" id="{BE7259DA-EF0D-F122-014A-80E2DBD7A151}"/>
              </a:ext>
            </a:extLst>
          </xdr:cNvPr>
          <xdr:cNvSpPr/>
        </xdr:nvSpPr>
        <xdr:spPr>
          <a:xfrm>
            <a:off x="0" y="-9524"/>
            <a:ext cx="5695950" cy="2838449"/>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26" name="Step" descr="Sort by date, or by color even">
            <a:extLst>
              <a:ext uri="{FF2B5EF4-FFF2-40B4-BE49-F238E27FC236}">
                <a16:creationId xmlns:a16="http://schemas.microsoft.com/office/drawing/2014/main" id="{EF2E385B-A251-1C02-FA54-53FD2C105AC9}"/>
              </a:ext>
            </a:extLst>
          </xdr:cNvPr>
          <xdr:cNvSpPr txBox="1"/>
        </xdr:nvSpPr>
        <xdr:spPr>
          <a:xfrm>
            <a:off x="231748" y="1186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Sort by date, or by color even</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27" name="Straight Connector 26" descr="Decorative line">
            <a:extLst>
              <a:ext uri="{FF2B5EF4-FFF2-40B4-BE49-F238E27FC236}">
                <a16:creationId xmlns:a16="http://schemas.microsoft.com/office/drawing/2014/main" id="{4F29A6C2-AB25-350E-1845-CCD1691D2115}"/>
              </a:ext>
            </a:extLst>
          </xdr:cNvPr>
          <xdr:cNvCxnSpPr>
            <a:cxnSpLocks/>
          </xdr:cNvCxnSpPr>
        </xdr:nvCxnSpPr>
        <xdr:spPr>
          <a:xfrm>
            <a:off x="234924" y="6261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descr="Decorative line">
            <a:extLst>
              <a:ext uri="{FF2B5EF4-FFF2-40B4-BE49-F238E27FC236}">
                <a16:creationId xmlns:a16="http://schemas.microsoft.com/office/drawing/2014/main" id="{445252CE-F16D-7271-DE6F-0DF3FC6DA54C}"/>
              </a:ext>
            </a:extLst>
          </xdr:cNvPr>
          <xdr:cNvCxnSpPr>
            <a:cxnSpLocks/>
          </xdr:cNvCxnSpPr>
        </xdr:nvCxnSpPr>
        <xdr:spPr>
          <a:xfrm>
            <a:off x="234924" y="260032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9" name="Step" descr="There are many ways to sort in Excel. Here are just two more ways to sort, but this time you'll use the right-click menu:">
            <a:extLst>
              <a:ext uri="{FF2B5EF4-FFF2-40B4-BE49-F238E27FC236}">
                <a16:creationId xmlns:a16="http://schemas.microsoft.com/office/drawing/2014/main" id="{D62CCF00-1399-27C2-BFD9-EEC57637A675}"/>
              </a:ext>
            </a:extLst>
          </xdr:cNvPr>
          <xdr:cNvSpPr txBox="1"/>
        </xdr:nvSpPr>
        <xdr:spPr>
          <a:xfrm>
            <a:off x="228600" y="699721"/>
            <a:ext cx="5300938" cy="4909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There are many ways to sort in Excel. Here are just two more ways to sort, but this time you'll use the right-click menu:</a:t>
            </a:r>
          </a:p>
        </xdr:txBody>
      </xdr:sp>
      <xdr:sp macro="" textlink="">
        <xdr:nvSpPr>
          <xdr:cNvPr id="30" name="Step" descr="You want the dates in order. So, right-click a date and then click &#10;Sort &gt; Sort Oldest to Newest. The rows get sorted in ascending date order by the Expense date">
            <a:extLst>
              <a:ext uri="{FF2B5EF4-FFF2-40B4-BE49-F238E27FC236}">
                <a16:creationId xmlns:a16="http://schemas.microsoft.com/office/drawing/2014/main" id="{40AAC8F1-380B-5943-96D0-E531D0407429}"/>
              </a:ext>
            </a:extLst>
          </xdr:cNvPr>
          <xdr:cNvSpPr txBox="1"/>
        </xdr:nvSpPr>
        <xdr:spPr>
          <a:xfrm>
            <a:off x="638783" y="1202197"/>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You want the dates in order. So, right-click a date and then click </a:t>
            </a:r>
            <a:br>
              <a:rPr lang="en-US" sz="1050">
                <a:latin typeface="Segoe UI" panose="020B0502040204020203" pitchFamily="34" charset="0"/>
                <a:cs typeface="Segoe UI" panose="020B0502040204020203" pitchFamily="34" charset="0"/>
              </a:rPr>
            </a:br>
            <a:r>
              <a:rPr lang="en-US" sz="1050" b="1">
                <a:latin typeface="Segoe UI" panose="020B0502040204020203" pitchFamily="34" charset="0"/>
                <a:cs typeface="Segoe UI" panose="020B0502040204020203" pitchFamily="34" charset="0"/>
              </a:rPr>
              <a:t>Sort</a:t>
            </a:r>
            <a:r>
              <a:rPr lang="en-US" sz="1050">
                <a:latin typeface="Segoe UI" panose="020B0502040204020203" pitchFamily="34" charset="0"/>
                <a:cs typeface="Segoe UI" panose="020B0502040204020203" pitchFamily="34" charset="0"/>
              </a:rPr>
              <a:t> &gt; </a:t>
            </a:r>
            <a:r>
              <a:rPr lang="en-US" sz="1050" b="1">
                <a:latin typeface="Segoe UI" panose="020B0502040204020203" pitchFamily="34" charset="0"/>
                <a:cs typeface="Segoe UI" panose="020B0502040204020203" pitchFamily="34" charset="0"/>
              </a:rPr>
              <a:t>Sort Oldest to Newest</a:t>
            </a:r>
            <a:r>
              <a:rPr lang="en-US" sz="1050">
                <a:latin typeface="Segoe UI" panose="020B0502040204020203" pitchFamily="34" charset="0"/>
                <a:cs typeface="Segoe UI" panose="020B0502040204020203" pitchFamily="34" charset="0"/>
              </a:rPr>
              <a:t>. The rows get sorted in ascending date order by the Expense date.</a:t>
            </a:r>
          </a:p>
        </xdr:txBody>
      </xdr:sp>
      <xdr:sp macro="" textlink="">
        <xdr:nvSpPr>
          <xdr:cNvPr id="31" name="Oval 30" descr="1">
            <a:extLst>
              <a:ext uri="{FF2B5EF4-FFF2-40B4-BE49-F238E27FC236}">
                <a16:creationId xmlns:a16="http://schemas.microsoft.com/office/drawing/2014/main" id="{D212ADE1-5CBC-D97D-2870-7F1A9EECD660}"/>
              </a:ext>
            </a:extLst>
          </xdr:cNvPr>
          <xdr:cNvSpPr/>
        </xdr:nvSpPr>
        <xdr:spPr>
          <a:xfrm>
            <a:off x="231749" y="115969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32" name="Step" descr="Someone filled three cells with yellow. You can sort the rows by that color. Right-click a yellow cell, and then click Sort &gt; Put Selected Cell Color on Top">
            <a:extLst>
              <a:ext uri="{FF2B5EF4-FFF2-40B4-BE49-F238E27FC236}">
                <a16:creationId xmlns:a16="http://schemas.microsoft.com/office/drawing/2014/main" id="{F5F6E1AA-978D-01CC-899A-B2F76580F09D}"/>
              </a:ext>
            </a:extLst>
          </xdr:cNvPr>
          <xdr:cNvSpPr txBox="1"/>
        </xdr:nvSpPr>
        <xdr:spPr>
          <a:xfrm>
            <a:off x="638782" y="1864313"/>
            <a:ext cx="4809517" cy="6383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Someone filled three cells with yellow. You can sort the rows by that color. Right-click a yellow cell, and then click </a:t>
            </a:r>
            <a:r>
              <a:rPr lang="en-US" sz="1050" b="1">
                <a:latin typeface="Segoe UI" panose="020B0502040204020203" pitchFamily="34" charset="0"/>
                <a:cs typeface="Segoe UI" panose="020B0502040204020203" pitchFamily="34" charset="0"/>
              </a:rPr>
              <a:t>Sort</a:t>
            </a:r>
            <a:r>
              <a:rPr lang="en-US" sz="1050">
                <a:latin typeface="Segoe UI" panose="020B0502040204020203" pitchFamily="34" charset="0"/>
                <a:cs typeface="Segoe UI" panose="020B0502040204020203" pitchFamily="34" charset="0"/>
              </a:rPr>
              <a:t> &gt; </a:t>
            </a:r>
            <a:r>
              <a:rPr lang="en-US" sz="1050" b="1">
                <a:latin typeface="Segoe UI" panose="020B0502040204020203" pitchFamily="34" charset="0"/>
                <a:cs typeface="Segoe UI" panose="020B0502040204020203" pitchFamily="34" charset="0"/>
              </a:rPr>
              <a:t>Put Selected Cell Color </a:t>
            </a:r>
            <a:br>
              <a:rPr lang="en-US" sz="1050" b="1">
                <a:latin typeface="Segoe UI" panose="020B0502040204020203" pitchFamily="34" charset="0"/>
                <a:cs typeface="Segoe UI" panose="020B0502040204020203" pitchFamily="34" charset="0"/>
              </a:rPr>
            </a:br>
            <a:r>
              <a:rPr lang="en-US" sz="1050" b="1">
                <a:latin typeface="Segoe UI" panose="020B0502040204020203" pitchFamily="34" charset="0"/>
                <a:cs typeface="Segoe UI" panose="020B0502040204020203" pitchFamily="34" charset="0"/>
              </a:rPr>
              <a:t>on Top</a:t>
            </a:r>
            <a:r>
              <a:rPr lang="en-US" sz="1050">
                <a:latin typeface="Segoe UI" panose="020B0502040204020203" pitchFamily="34" charset="0"/>
                <a:cs typeface="Segoe UI" panose="020B0502040204020203" pitchFamily="34" charset="0"/>
              </a:rPr>
              <a:t>. </a:t>
            </a:r>
          </a:p>
        </xdr:txBody>
      </xdr:sp>
      <xdr:sp macro="" textlink="">
        <xdr:nvSpPr>
          <xdr:cNvPr id="33" name="Oval 32" descr="2">
            <a:extLst>
              <a:ext uri="{FF2B5EF4-FFF2-40B4-BE49-F238E27FC236}">
                <a16:creationId xmlns:a16="http://schemas.microsoft.com/office/drawing/2014/main" id="{4E2649F0-CBAC-E030-71D9-34D4E3C0396A}"/>
              </a:ext>
            </a:extLst>
          </xdr:cNvPr>
          <xdr:cNvSpPr/>
        </xdr:nvSpPr>
        <xdr:spPr>
          <a:xfrm>
            <a:off x="231749" y="1821815"/>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oneCellAnchor>
  <xdr:oneCellAnchor>
    <xdr:from>
      <xdr:col>6</xdr:col>
      <xdr:colOff>266700</xdr:colOff>
      <xdr:row>29</xdr:row>
      <xdr:rowOff>114299</xdr:rowOff>
    </xdr:from>
    <xdr:ext cx="2143124" cy="1619251"/>
    <xdr:grpSp>
      <xdr:nvGrpSpPr>
        <xdr:cNvPr id="34" name="Group 33" descr="IMPORTANT DETAIL&#10;You can't clear a sort order like you can a filter. So if you don't want your sort to stick, undo it by pressing CTRL+Z">
          <a:extLst>
            <a:ext uri="{FF2B5EF4-FFF2-40B4-BE49-F238E27FC236}">
              <a16:creationId xmlns:a16="http://schemas.microsoft.com/office/drawing/2014/main" id="{A5341E94-E206-4B5D-A44A-E7E0A7C1DCC1}"/>
            </a:ext>
          </a:extLst>
        </xdr:cNvPr>
        <xdr:cNvGrpSpPr/>
      </xdr:nvGrpSpPr>
      <xdr:grpSpPr>
        <a:xfrm>
          <a:off x="9725758" y="6210299"/>
          <a:ext cx="2143124" cy="1619251"/>
          <a:chOff x="10582275" y="6629399"/>
          <a:chExt cx="2143124" cy="1619251"/>
        </a:xfrm>
      </xdr:grpSpPr>
      <xdr:pic>
        <xdr:nvPicPr>
          <xdr:cNvPr id="35" name="Graphic 122" descr="Magnifying glass">
            <a:extLst>
              <a:ext uri="{FF2B5EF4-FFF2-40B4-BE49-F238E27FC236}">
                <a16:creationId xmlns:a16="http://schemas.microsoft.com/office/drawing/2014/main" id="{A87416A8-94A6-7F9B-2FDE-DA19636E23F8}"/>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flipH="1">
            <a:off x="10582275" y="6674825"/>
            <a:ext cx="352313" cy="352311"/>
          </a:xfrm>
          <a:prstGeom prst="rect">
            <a:avLst/>
          </a:prstGeom>
        </xdr:spPr>
      </xdr:pic>
      <xdr:sp macro="" textlink="">
        <xdr:nvSpPr>
          <xdr:cNvPr id="36" name="Step" descr="IMPORTANT DETAIL&#10;You can't clear a sort order like you can a filter. So if you don't want your sort to stick, undo it by pressing CTRL+Z">
            <a:extLst>
              <a:ext uri="{FF2B5EF4-FFF2-40B4-BE49-F238E27FC236}">
                <a16:creationId xmlns:a16="http://schemas.microsoft.com/office/drawing/2014/main" id="{B8E4E08C-CCBA-2895-C47D-640D897206E2}"/>
              </a:ext>
            </a:extLst>
          </xdr:cNvPr>
          <xdr:cNvSpPr txBox="1"/>
        </xdr:nvSpPr>
        <xdr:spPr>
          <a:xfrm>
            <a:off x="10886716" y="6629399"/>
            <a:ext cx="1838683" cy="1619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IMPORTANT DETAIL</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You can't clear a sort order like you can a filter. So if you don't want your sort to stick, undo it by</a:t>
            </a:r>
            <a:r>
              <a:rPr lang="en-US" sz="1100" kern="0" baseline="0">
                <a:solidFill>
                  <a:schemeClr val="bg2">
                    <a:lumMod val="25000"/>
                  </a:schemeClr>
                </a:solidFill>
                <a:ea typeface="Segoe UI" pitchFamily="34" charset="0"/>
                <a:cs typeface="Segoe UI Light" panose="020B0502040204020203" pitchFamily="34" charset="0"/>
              </a:rPr>
              <a:t> pressing CTRL+Z.</a:t>
            </a:r>
            <a:endParaRPr lang="en-US" sz="1100">
              <a:solidFill>
                <a:schemeClr val="bg2">
                  <a:lumMod val="25000"/>
                </a:schemeClr>
              </a:solidFill>
              <a:ea typeface="Segoe UI" pitchFamily="34" charset="0"/>
              <a:cs typeface="Segoe UI Light" panose="020B0502040204020203" pitchFamily="34" charset="0"/>
            </a:endParaRPr>
          </a:p>
        </xdr:txBody>
      </xdr:sp>
    </xdr:grpSp>
    <xdr:clientData/>
  </xdr:oneCellAnchor>
  <xdr:absoluteAnchor>
    <xdr:pos x="390525" y="8553450"/>
    <xdr:ext cx="5686425" cy="3095625"/>
    <xdr:grpSp>
      <xdr:nvGrpSpPr>
        <xdr:cNvPr id="37" name="More ways to filter data" descr="More ways to filter data&#10;Many people type formulas to find amounts that are above average, or greater than a certain amount. But there's no need to type formulas when special filters are available.&#10;On the Hotel cell, click the filter button and then click &#10;Number Filters &gt; Above Average. Excel calculates the average amount of the Hotel column, and then shows only rows with amounts greater than that average. &#10;Now add a second filter. On the Food cell, click the filter button and then click Number Filters &gt; Greater than..., and then type 25. Click OK. Of the three rows that were filtered for above average, Excel shows two rows with Food amounts greater than 25">
          <a:extLst>
            <a:ext uri="{FF2B5EF4-FFF2-40B4-BE49-F238E27FC236}">
              <a16:creationId xmlns:a16="http://schemas.microsoft.com/office/drawing/2014/main" id="{F6C87499-BDA4-4D9F-86B0-A1F7AF045314}"/>
            </a:ext>
          </a:extLst>
        </xdr:cNvPr>
        <xdr:cNvGrpSpPr/>
      </xdr:nvGrpSpPr>
      <xdr:grpSpPr>
        <a:xfrm>
          <a:off x="390525" y="8553450"/>
          <a:ext cx="5686425" cy="3095625"/>
          <a:chOff x="390525" y="8972550"/>
          <a:chExt cx="5695950" cy="3171824"/>
        </a:xfrm>
      </xdr:grpSpPr>
      <xdr:sp macro="" textlink="">
        <xdr:nvSpPr>
          <xdr:cNvPr id="38" name="Rectangle 37" descr="Background">
            <a:extLst>
              <a:ext uri="{FF2B5EF4-FFF2-40B4-BE49-F238E27FC236}">
                <a16:creationId xmlns:a16="http://schemas.microsoft.com/office/drawing/2014/main" id="{FCC012C5-C86C-3CA8-92F4-BD821FC93D2E}"/>
              </a:ext>
            </a:extLst>
          </xdr:cNvPr>
          <xdr:cNvSpPr/>
        </xdr:nvSpPr>
        <xdr:spPr>
          <a:xfrm>
            <a:off x="390525" y="8972550"/>
            <a:ext cx="5695950" cy="3171824"/>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39" name="Step" descr="More ways to filter data">
            <a:extLst>
              <a:ext uri="{FF2B5EF4-FFF2-40B4-BE49-F238E27FC236}">
                <a16:creationId xmlns:a16="http://schemas.microsoft.com/office/drawing/2014/main" id="{A3A54737-BAFB-D51C-B31D-34CBB950B978}"/>
              </a:ext>
            </a:extLst>
          </xdr:cNvPr>
          <xdr:cNvSpPr txBox="1"/>
        </xdr:nvSpPr>
        <xdr:spPr>
          <a:xfrm>
            <a:off x="622273" y="9100772"/>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ways to filter data</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40" name="Straight Connector 39" descr="Decorative line">
            <a:extLst>
              <a:ext uri="{FF2B5EF4-FFF2-40B4-BE49-F238E27FC236}">
                <a16:creationId xmlns:a16="http://schemas.microsoft.com/office/drawing/2014/main" id="{35B88779-38FF-5CAA-2187-EEAC74E4CC85}"/>
              </a:ext>
            </a:extLst>
          </xdr:cNvPr>
          <xdr:cNvCxnSpPr>
            <a:cxnSpLocks/>
          </xdr:cNvCxnSpPr>
        </xdr:nvCxnSpPr>
        <xdr:spPr>
          <a:xfrm>
            <a:off x="625449" y="960818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41" name="Straight Connector 40" descr="Decorative line">
            <a:extLst>
              <a:ext uri="{FF2B5EF4-FFF2-40B4-BE49-F238E27FC236}">
                <a16:creationId xmlns:a16="http://schemas.microsoft.com/office/drawing/2014/main" id="{6B140499-DE87-8B27-3F21-AEE1044E15E5}"/>
              </a:ext>
            </a:extLst>
          </xdr:cNvPr>
          <xdr:cNvCxnSpPr>
            <a:cxnSpLocks/>
          </xdr:cNvCxnSpPr>
        </xdr:nvCxnSpPr>
        <xdr:spPr>
          <a:xfrm>
            <a:off x="625449" y="11915774"/>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42" name="Step" descr="Many people type formulas to find amounts that are above average, or greater than a certain amount. But there's no need to type formulas when special filters are available">
            <a:extLst>
              <a:ext uri="{FF2B5EF4-FFF2-40B4-BE49-F238E27FC236}">
                <a16:creationId xmlns:a16="http://schemas.microsoft.com/office/drawing/2014/main" id="{ABAEE950-798A-D94C-BE60-7B865CEDFBD6}"/>
              </a:ext>
            </a:extLst>
          </xdr:cNvPr>
          <xdr:cNvSpPr txBox="1"/>
        </xdr:nvSpPr>
        <xdr:spPr>
          <a:xfrm>
            <a:off x="619125" y="9681795"/>
            <a:ext cx="5300938" cy="491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Many people type formulas to find amounts that are above average, or greater than a certain amount. But there's no need to type formulas when special filters are available.</a:t>
            </a:r>
            <a:endPar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sp macro="" textlink="">
        <xdr:nvSpPr>
          <xdr:cNvPr id="43" name="Step" descr="On the Hotel cell, click the filter button and then click &#10;Number Filters &gt; Above Average. Excel calculates the average amount of the Hotel column, and then shows only rows with amounts greater than that average">
            <a:extLst>
              <a:ext uri="{FF2B5EF4-FFF2-40B4-BE49-F238E27FC236}">
                <a16:creationId xmlns:a16="http://schemas.microsoft.com/office/drawing/2014/main" id="{26201AE0-2D78-21C1-884C-EADD7C198588}"/>
              </a:ext>
            </a:extLst>
          </xdr:cNvPr>
          <xdr:cNvSpPr txBox="1"/>
        </xdr:nvSpPr>
        <xdr:spPr>
          <a:xfrm>
            <a:off x="1029308" y="10184270"/>
            <a:ext cx="4809516" cy="8182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On the </a:t>
            </a:r>
            <a:r>
              <a:rPr lang="en-US" sz="1050" b="1">
                <a:latin typeface="Segoe UI" panose="020B0502040204020203" pitchFamily="34" charset="0"/>
                <a:cs typeface="Segoe UI" panose="020B0502040204020203" pitchFamily="34" charset="0"/>
              </a:rPr>
              <a:t>Hotel</a:t>
            </a:r>
            <a:r>
              <a:rPr lang="en-US" sz="1050">
                <a:latin typeface="Segoe UI" panose="020B0502040204020203" pitchFamily="34" charset="0"/>
                <a:cs typeface="Segoe UI" panose="020B0502040204020203" pitchFamily="34" charset="0"/>
              </a:rPr>
              <a:t> cell, click the filter button        and then click </a:t>
            </a:r>
            <a:br>
              <a:rPr lang="en-US" sz="1050">
                <a:latin typeface="Segoe UI" panose="020B0502040204020203" pitchFamily="34" charset="0"/>
                <a:cs typeface="Segoe UI" panose="020B0502040204020203" pitchFamily="34" charset="0"/>
              </a:rPr>
            </a:br>
            <a:r>
              <a:rPr lang="en-US" sz="1050" b="1">
                <a:latin typeface="Segoe UI" panose="020B0502040204020203" pitchFamily="34" charset="0"/>
                <a:cs typeface="Segoe UI" panose="020B0502040204020203" pitchFamily="34" charset="0"/>
              </a:rPr>
              <a:t>Number Filters</a:t>
            </a:r>
            <a:r>
              <a:rPr lang="en-US" sz="1050">
                <a:latin typeface="Segoe UI" panose="020B0502040204020203" pitchFamily="34" charset="0"/>
                <a:cs typeface="Segoe UI" panose="020B0502040204020203" pitchFamily="34" charset="0"/>
              </a:rPr>
              <a:t> &gt; </a:t>
            </a:r>
            <a:r>
              <a:rPr lang="en-US" sz="1050" b="1">
                <a:latin typeface="Segoe UI" panose="020B0502040204020203" pitchFamily="34" charset="0"/>
                <a:cs typeface="Segoe UI" panose="020B0502040204020203" pitchFamily="34" charset="0"/>
              </a:rPr>
              <a:t>Above Average</a:t>
            </a:r>
            <a:r>
              <a:rPr lang="en-US" sz="1050">
                <a:latin typeface="Segoe UI" panose="020B0502040204020203" pitchFamily="34" charset="0"/>
                <a:cs typeface="Segoe UI" panose="020B0502040204020203" pitchFamily="34" charset="0"/>
              </a:rPr>
              <a:t>. Excel calculates the average amount of the Hotel column, and then shows only rows with amounts greater than that average. </a:t>
            </a:r>
          </a:p>
        </xdr:txBody>
      </xdr:sp>
      <xdr:sp macro="" textlink="">
        <xdr:nvSpPr>
          <xdr:cNvPr id="44" name="Oval 43" descr="1">
            <a:extLst>
              <a:ext uri="{FF2B5EF4-FFF2-40B4-BE49-F238E27FC236}">
                <a16:creationId xmlns:a16="http://schemas.microsoft.com/office/drawing/2014/main" id="{397E14C5-944C-9C9D-4C2C-60F6BE6846F6}"/>
              </a:ext>
            </a:extLst>
          </xdr:cNvPr>
          <xdr:cNvSpPr/>
        </xdr:nvSpPr>
        <xdr:spPr>
          <a:xfrm>
            <a:off x="622274" y="10141773"/>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45" name="Step" descr="Now add a second filter. On the Food cell, click the filter button      and then click Number Filters &gt; Greater than..., and then type 25. Click OK.&#10;Of the three rows that were filtered for above average, Excel shows two rows with Food amounts greater than 25">
            <a:extLst>
              <a:ext uri="{FF2B5EF4-FFF2-40B4-BE49-F238E27FC236}">
                <a16:creationId xmlns:a16="http://schemas.microsoft.com/office/drawing/2014/main" id="{B0B9171F-79FB-8089-8813-6A2554E43031}"/>
              </a:ext>
            </a:extLst>
          </xdr:cNvPr>
          <xdr:cNvSpPr txBox="1"/>
        </xdr:nvSpPr>
        <xdr:spPr>
          <a:xfrm>
            <a:off x="1029307" y="11005772"/>
            <a:ext cx="4809517" cy="795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Now add a second filter. On the </a:t>
            </a:r>
            <a:r>
              <a:rPr lang="en-US" sz="1050" b="1">
                <a:latin typeface="Segoe UI" panose="020B0502040204020203" pitchFamily="34" charset="0"/>
                <a:cs typeface="Segoe UI" panose="020B0502040204020203" pitchFamily="34" charset="0"/>
              </a:rPr>
              <a:t>Food</a:t>
            </a:r>
            <a:r>
              <a:rPr lang="en-US" sz="1050">
                <a:latin typeface="Segoe UI" panose="020B0502040204020203" pitchFamily="34" charset="0"/>
                <a:cs typeface="Segoe UI" panose="020B0502040204020203" pitchFamily="34" charset="0"/>
              </a:rPr>
              <a:t> cell, click the filter button      and then click </a:t>
            </a:r>
            <a:r>
              <a:rPr lang="en-US" sz="1050" b="1">
                <a:latin typeface="Segoe UI" panose="020B0502040204020203" pitchFamily="34" charset="0"/>
                <a:cs typeface="Segoe UI" panose="020B0502040204020203" pitchFamily="34" charset="0"/>
              </a:rPr>
              <a:t>Number Filters </a:t>
            </a:r>
            <a:r>
              <a:rPr lang="en-US" sz="1050">
                <a:latin typeface="Segoe UI" panose="020B0502040204020203" pitchFamily="34" charset="0"/>
                <a:cs typeface="Segoe UI" panose="020B0502040204020203" pitchFamily="34" charset="0"/>
              </a:rPr>
              <a:t>&gt; </a:t>
            </a:r>
            <a:r>
              <a:rPr lang="en-US" sz="1050" b="1">
                <a:latin typeface="Segoe UI" panose="020B0502040204020203" pitchFamily="34" charset="0"/>
                <a:cs typeface="Segoe UI" panose="020B0502040204020203" pitchFamily="34" charset="0"/>
              </a:rPr>
              <a:t>Greater than...</a:t>
            </a:r>
            <a:r>
              <a:rPr lang="en-US" sz="1050">
                <a:latin typeface="Segoe UI" panose="020B0502040204020203" pitchFamily="34" charset="0"/>
                <a:cs typeface="Segoe UI" panose="020B0502040204020203" pitchFamily="34" charset="0"/>
              </a:rPr>
              <a:t>, and then type </a:t>
            </a:r>
            <a:r>
              <a:rPr lang="en-US" sz="1050" b="1">
                <a:latin typeface="Segoe UI" panose="020B0502040204020203" pitchFamily="34" charset="0"/>
                <a:cs typeface="Segoe UI" panose="020B0502040204020203" pitchFamily="34" charset="0"/>
              </a:rPr>
              <a:t>25</a:t>
            </a:r>
            <a:r>
              <a:rPr lang="en-US" sz="1050">
                <a:latin typeface="Segoe UI" panose="020B0502040204020203" pitchFamily="34" charset="0"/>
                <a:cs typeface="Segoe UI" panose="020B0502040204020203" pitchFamily="34" charset="0"/>
              </a:rPr>
              <a:t>.</a:t>
            </a:r>
            <a:r>
              <a:rPr lang="en-US" sz="1050" b="1">
                <a:latin typeface="Segoe UI" panose="020B0502040204020203" pitchFamily="34" charset="0"/>
                <a:cs typeface="Segoe UI" panose="020B0502040204020203" pitchFamily="34" charset="0"/>
              </a:rPr>
              <a:t> </a:t>
            </a:r>
            <a:r>
              <a:rPr lang="en-US" sz="1050">
                <a:latin typeface="Segoe UI" panose="020B0502040204020203" pitchFamily="34" charset="0"/>
                <a:cs typeface="Segoe UI" panose="020B0502040204020203" pitchFamily="34" charset="0"/>
              </a:rPr>
              <a:t>Click </a:t>
            </a:r>
            <a:r>
              <a:rPr lang="en-US" sz="1050" b="1">
                <a:latin typeface="Segoe UI" panose="020B0502040204020203" pitchFamily="34" charset="0"/>
                <a:cs typeface="Segoe UI" panose="020B0502040204020203" pitchFamily="34" charset="0"/>
              </a:rPr>
              <a:t>OK</a:t>
            </a:r>
            <a:r>
              <a:rPr lang="en-US" sz="1050">
                <a:latin typeface="Segoe UI" panose="020B0502040204020203" pitchFamily="34" charset="0"/>
                <a:cs typeface="Segoe UI" panose="020B0502040204020203" pitchFamily="34" charset="0"/>
              </a:rPr>
              <a:t>.</a:t>
            </a:r>
            <a:br>
              <a:rPr lang="en-US" sz="1050">
                <a:latin typeface="Segoe UI" panose="020B0502040204020203" pitchFamily="34" charset="0"/>
                <a:cs typeface="Segoe UI" panose="020B0502040204020203" pitchFamily="34" charset="0"/>
              </a:rPr>
            </a:br>
            <a:r>
              <a:rPr lang="en-US" sz="1050">
                <a:latin typeface="Segoe UI" panose="020B0502040204020203" pitchFamily="34" charset="0"/>
                <a:cs typeface="Segoe UI" panose="020B0502040204020203" pitchFamily="34" charset="0"/>
              </a:rPr>
              <a:t>Of the three rows that were filtered for above average, Excel shows two rows with Food amounts greater than 25.</a:t>
            </a:r>
          </a:p>
        </xdr:txBody>
      </xdr:sp>
      <xdr:sp macro="" textlink="">
        <xdr:nvSpPr>
          <xdr:cNvPr id="46" name="Oval 45" descr="2">
            <a:extLst>
              <a:ext uri="{FF2B5EF4-FFF2-40B4-BE49-F238E27FC236}">
                <a16:creationId xmlns:a16="http://schemas.microsoft.com/office/drawing/2014/main" id="{E0FD5A54-FBB2-FB96-73C4-0F4F0CEC9D5C}"/>
              </a:ext>
            </a:extLst>
          </xdr:cNvPr>
          <xdr:cNvSpPr/>
        </xdr:nvSpPr>
        <xdr:spPr>
          <a:xfrm>
            <a:off x="622274" y="10963274"/>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pic>
        <xdr:nvPicPr>
          <xdr:cNvPr id="47" name="Picture 46" descr="Filter button">
            <a:extLst>
              <a:ext uri="{FF2B5EF4-FFF2-40B4-BE49-F238E27FC236}">
                <a16:creationId xmlns:a16="http://schemas.microsoft.com/office/drawing/2014/main" id="{B208C59E-3CB2-CF64-F250-7C3EB67E8608}"/>
              </a:ext>
            </a:extLst>
          </xdr:cNvPr>
          <xdr:cNvPicPr>
            <a:picLocks noChangeAspect="1"/>
          </xdr:cNvPicPr>
        </xdr:nvPicPr>
        <xdr:blipFill rotWithShape="1">
          <a:blip xmlns:r="http://schemas.openxmlformats.org/officeDocument/2006/relationships" r:embed="rId5"/>
          <a:srcRect l="16000" t="17242" r="15000" b="24137"/>
          <a:stretch/>
        </xdr:blipFill>
        <xdr:spPr>
          <a:xfrm>
            <a:off x="3491076" y="10239196"/>
            <a:ext cx="140102" cy="138072"/>
          </a:xfrm>
          <a:prstGeom prst="rect">
            <a:avLst/>
          </a:prstGeom>
        </xdr:spPr>
      </xdr:pic>
      <xdr:pic>
        <xdr:nvPicPr>
          <xdr:cNvPr id="48" name="Picture 47" descr="Filter button">
            <a:extLst>
              <a:ext uri="{FF2B5EF4-FFF2-40B4-BE49-F238E27FC236}">
                <a16:creationId xmlns:a16="http://schemas.microsoft.com/office/drawing/2014/main" id="{A6DB347F-6702-6EC6-3BA0-A6EEC17F9763}"/>
              </a:ext>
            </a:extLst>
          </xdr:cNvPr>
          <xdr:cNvPicPr>
            <a:picLocks noChangeAspect="1"/>
          </xdr:cNvPicPr>
        </xdr:nvPicPr>
        <xdr:blipFill rotWithShape="1">
          <a:blip xmlns:r="http://schemas.openxmlformats.org/officeDocument/2006/relationships" r:embed="rId5"/>
          <a:srcRect l="16000" t="17242" r="15000" b="24137"/>
          <a:stretch/>
        </xdr:blipFill>
        <xdr:spPr>
          <a:xfrm>
            <a:off x="4905553" y="11059349"/>
            <a:ext cx="140102" cy="138072"/>
          </a:xfrm>
          <a:prstGeom prst="rect">
            <a:avLst/>
          </a:prstGeom>
        </xdr:spPr>
      </xdr:pic>
    </xdr:grpSp>
    <xdr:clientData/>
  </xdr:absoluteAnchor>
  <xdr:absoluteAnchor>
    <xdr:pos x="389826" y="11782425"/>
    <xdr:ext cx="5686425" cy="2957474"/>
    <xdr:grpSp>
      <xdr:nvGrpSpPr>
        <xdr:cNvPr id="49" name="More On Web" descr="More information on the web, contains links to the web&#10;Back to top&#10;Next step">
          <a:extLst>
            <a:ext uri="{FF2B5EF4-FFF2-40B4-BE49-F238E27FC236}">
              <a16:creationId xmlns:a16="http://schemas.microsoft.com/office/drawing/2014/main" id="{06561C45-4AA8-4BE6-8698-E6CD10F0F1FA}"/>
            </a:ext>
          </a:extLst>
        </xdr:cNvPr>
        <xdr:cNvGrpSpPr/>
      </xdr:nvGrpSpPr>
      <xdr:grpSpPr>
        <a:xfrm>
          <a:off x="389826" y="11782425"/>
          <a:ext cx="5686425" cy="2957474"/>
          <a:chOff x="389826" y="12352299"/>
          <a:chExt cx="5695950" cy="2806700"/>
        </a:xfrm>
      </xdr:grpSpPr>
      <xdr:sp macro="" textlink="">
        <xdr:nvSpPr>
          <xdr:cNvPr id="50" name="Rectangle 49" descr="Background">
            <a:extLst>
              <a:ext uri="{FF2B5EF4-FFF2-40B4-BE49-F238E27FC236}">
                <a16:creationId xmlns:a16="http://schemas.microsoft.com/office/drawing/2014/main" id="{65018E94-A5F8-65A1-0C66-81DC62CE08F6}"/>
              </a:ext>
            </a:extLst>
          </xdr:cNvPr>
          <xdr:cNvSpPr/>
        </xdr:nvSpPr>
        <xdr:spPr>
          <a:xfrm>
            <a:off x="389826" y="12352299"/>
            <a:ext cx="5695950" cy="28067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51" name="Step" descr="More information on the web">
            <a:extLst>
              <a:ext uri="{FF2B5EF4-FFF2-40B4-BE49-F238E27FC236}">
                <a16:creationId xmlns:a16="http://schemas.microsoft.com/office/drawing/2014/main" id="{EFE1F6C9-8625-6EB7-C19F-B44B1057AF7E}"/>
              </a:ext>
            </a:extLst>
          </xdr:cNvPr>
          <xdr:cNvSpPr txBox="1"/>
        </xdr:nvSpPr>
        <xdr:spPr>
          <a:xfrm>
            <a:off x="621574" y="12470996"/>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52" name="Straight Connector 51" descr="Decorative line">
            <a:extLst>
              <a:ext uri="{FF2B5EF4-FFF2-40B4-BE49-F238E27FC236}">
                <a16:creationId xmlns:a16="http://schemas.microsoft.com/office/drawing/2014/main" id="{9EE40A1E-E652-E68B-A23A-BBC659123A63}"/>
              </a:ext>
            </a:extLst>
          </xdr:cNvPr>
          <xdr:cNvCxnSpPr>
            <a:cxnSpLocks/>
          </xdr:cNvCxnSpPr>
        </xdr:nvCxnSpPr>
        <xdr:spPr>
          <a:xfrm>
            <a:off x="624750" y="12978409"/>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3" name="Next Button" descr="Back to top, hyperlinked to cell A1">
            <a:hlinkClick xmlns:r="http://schemas.openxmlformats.org/officeDocument/2006/relationships" r:id="rId8" tooltip="Select to go back to cell A1 in this worksheet"/>
            <a:extLst>
              <a:ext uri="{FF2B5EF4-FFF2-40B4-BE49-F238E27FC236}">
                <a16:creationId xmlns:a16="http://schemas.microsoft.com/office/drawing/2014/main" id="{A3284EAE-F397-6BBF-A946-97E40ED628A3}"/>
              </a:ext>
            </a:extLst>
          </xdr:cNvPr>
          <xdr:cNvSpPr/>
        </xdr:nvSpPr>
        <xdr:spPr>
          <a:xfrm>
            <a:off x="624750" y="14382711"/>
            <a:ext cx="2723067" cy="536454"/>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xnSp macro="">
        <xdr:nvCxnSpPr>
          <xdr:cNvPr id="54" name="Straight Connector 53" descr="Decorative line">
            <a:extLst>
              <a:ext uri="{FF2B5EF4-FFF2-40B4-BE49-F238E27FC236}">
                <a16:creationId xmlns:a16="http://schemas.microsoft.com/office/drawing/2014/main" id="{38DA9A74-FC4E-3462-828E-B464E9DAEFBB}"/>
              </a:ext>
            </a:extLst>
          </xdr:cNvPr>
          <xdr:cNvCxnSpPr>
            <a:cxnSpLocks/>
          </xdr:cNvCxnSpPr>
        </xdr:nvCxnSpPr>
        <xdr:spPr>
          <a:xfrm>
            <a:off x="624750" y="14142998"/>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5" name="Next Button" descr="Next step button, hyperlinked to next sheet">
            <a:hlinkClick xmlns:r="http://schemas.openxmlformats.org/officeDocument/2006/relationships" r:id="rId4" tooltip="Select to go to the next step"/>
            <a:extLst>
              <a:ext uri="{FF2B5EF4-FFF2-40B4-BE49-F238E27FC236}">
                <a16:creationId xmlns:a16="http://schemas.microsoft.com/office/drawing/2014/main" id="{10590EE2-F0BB-FEA9-E6C2-D26A5E2F236D}"/>
              </a:ext>
            </a:extLst>
          </xdr:cNvPr>
          <xdr:cNvSpPr/>
        </xdr:nvSpPr>
        <xdr:spPr>
          <a:xfrm>
            <a:off x="4683696" y="14573212"/>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56" name="Step" descr="Sort data in a range or table, hyperlinked to web">
            <a:hlinkClick xmlns:r="http://schemas.openxmlformats.org/officeDocument/2006/relationships" r:id="rId9" tooltip="Select to learn about sorting data in a range or table from the web"/>
            <a:extLst>
              <a:ext uri="{FF2B5EF4-FFF2-40B4-BE49-F238E27FC236}">
                <a16:creationId xmlns:a16="http://schemas.microsoft.com/office/drawing/2014/main" id="{1F14546D-9FC8-8C6E-5936-4BEE76DDE74C}"/>
              </a:ext>
            </a:extLst>
          </xdr:cNvPr>
          <xdr:cNvSpPr txBox="1"/>
        </xdr:nvSpPr>
        <xdr:spPr>
          <a:xfrm>
            <a:off x="1028609" y="13147147"/>
            <a:ext cx="1866991" cy="310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Sort data in a range or table</a:t>
            </a:r>
          </a:p>
        </xdr:txBody>
      </xdr:sp>
      <xdr:pic>
        <xdr:nvPicPr>
          <xdr:cNvPr id="57" name="Graphic 22" descr="Arrow">
            <a:hlinkClick xmlns:r="http://schemas.openxmlformats.org/officeDocument/2006/relationships" r:id="rId9" tooltip="Select to learn more from the web"/>
            <a:extLst>
              <a:ext uri="{FF2B5EF4-FFF2-40B4-BE49-F238E27FC236}">
                <a16:creationId xmlns:a16="http://schemas.microsoft.com/office/drawing/2014/main" id="{5D0248FE-F3CA-08B5-AE4F-B1A9869DAC89}"/>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601329" y="13051870"/>
            <a:ext cx="454554" cy="448472"/>
          </a:xfrm>
          <a:prstGeom prst="rect">
            <a:avLst/>
          </a:prstGeom>
        </xdr:spPr>
      </xdr:pic>
      <xdr:sp macro="" textlink="">
        <xdr:nvSpPr>
          <xdr:cNvPr id="58" name="Step" descr="Filter data in a range or table, hyperlinked to web">
            <a:hlinkClick xmlns:r="http://schemas.openxmlformats.org/officeDocument/2006/relationships" r:id="rId12" tooltip="Select to learn about filtering data in a range or table from the web"/>
            <a:extLst>
              <a:ext uri="{FF2B5EF4-FFF2-40B4-BE49-F238E27FC236}">
                <a16:creationId xmlns:a16="http://schemas.microsoft.com/office/drawing/2014/main" id="{9963BD8E-3106-3DFD-262D-76913BBB6C39}"/>
              </a:ext>
            </a:extLst>
          </xdr:cNvPr>
          <xdr:cNvSpPr txBox="1"/>
        </xdr:nvSpPr>
        <xdr:spPr>
          <a:xfrm>
            <a:off x="1028609" y="13611754"/>
            <a:ext cx="1981291"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Filter data in a range or table</a:t>
            </a:r>
          </a:p>
        </xdr:txBody>
      </xdr:sp>
      <xdr:pic>
        <xdr:nvPicPr>
          <xdr:cNvPr id="59" name="Graphic 22" descr="Arrow">
            <a:hlinkClick xmlns:r="http://schemas.openxmlformats.org/officeDocument/2006/relationships" r:id="rId12" tooltip="Select to learn more from the web"/>
            <a:extLst>
              <a:ext uri="{FF2B5EF4-FFF2-40B4-BE49-F238E27FC236}">
                <a16:creationId xmlns:a16="http://schemas.microsoft.com/office/drawing/2014/main" id="{F2A89C26-49F8-D17A-BDF3-27D3BFF9E425}"/>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601329" y="13509724"/>
            <a:ext cx="454554" cy="448472"/>
          </a:xfrm>
          <a:prstGeom prst="rect">
            <a:avLst/>
          </a:prstGeom>
        </xdr:spPr>
      </xdr:pic>
    </xdr:grpSp>
    <xdr:clientData/>
  </xdr:absoluteAnchor>
</xdr:wsDr>
</file>

<file path=xl/drawings/drawing4.xml><?xml version="1.0" encoding="utf-8"?>
<xdr:wsDr xmlns:xdr="http://schemas.openxmlformats.org/drawingml/2006/spreadsheetDrawing" xmlns:a="http://schemas.openxmlformats.org/drawingml/2006/main">
  <xdr:oneCellAnchor>
    <xdr:from>
      <xdr:col>0</xdr:col>
      <xdr:colOff>333375</xdr:colOff>
      <xdr:row>0</xdr:row>
      <xdr:rowOff>266700</xdr:rowOff>
    </xdr:from>
    <xdr:ext cx="5686425" cy="4619625"/>
    <xdr:grpSp>
      <xdr:nvGrpSpPr>
        <xdr:cNvPr id="2" name="Tables make things a lot easier" descr="Tables make things a lot easier&#10;A table gives you special features and conveniences. Here’s how to create one:&#10;Click inside the data to the right, and then click Insert &gt; Table &gt; OK.&#10;Now you have a table, which is a collection of cells that has special features. For starters: A table gives you banded rows for easier reading.&#10;You can also create new rows easily. In the empty cell under Meat, type some text and then press Enter. A new row for the table appears.&#10;You can also create columns easily: In the lower-right corner of the table, click the resize handle    and drag it to the right 2 columns.&#10;Notice how the two columns are created, formatted, and the text Jan and Feb are filled for you.&#10;Dive down for more detail &#10;Next step">
          <a:extLst>
            <a:ext uri="{FF2B5EF4-FFF2-40B4-BE49-F238E27FC236}">
              <a16:creationId xmlns:a16="http://schemas.microsoft.com/office/drawing/2014/main" id="{6929FE2A-660B-46B6-867E-D0EC48AE5696}"/>
            </a:ext>
          </a:extLst>
        </xdr:cNvPr>
        <xdr:cNvGrpSpPr/>
      </xdr:nvGrpSpPr>
      <xdr:grpSpPr>
        <a:xfrm>
          <a:off x="333375" y="266700"/>
          <a:ext cx="5686425" cy="4619625"/>
          <a:chOff x="333375" y="266700"/>
          <a:chExt cx="5695950" cy="4619625"/>
        </a:xfrm>
      </xdr:grpSpPr>
      <xdr:sp macro="" textlink="">
        <xdr:nvSpPr>
          <xdr:cNvPr id="3" name="Rectangle 2" descr="Background">
            <a:extLst>
              <a:ext uri="{FF2B5EF4-FFF2-40B4-BE49-F238E27FC236}">
                <a16:creationId xmlns:a16="http://schemas.microsoft.com/office/drawing/2014/main" id="{9FAA5AD0-3746-679A-0B0B-17F408BB2025}"/>
              </a:ext>
            </a:extLst>
          </xdr:cNvPr>
          <xdr:cNvSpPr/>
        </xdr:nvSpPr>
        <xdr:spPr>
          <a:xfrm>
            <a:off x="333375" y="266700"/>
            <a:ext cx="5695950" cy="46196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4" name="Step" descr="Tables make things a lot easier">
            <a:extLst>
              <a:ext uri="{FF2B5EF4-FFF2-40B4-BE49-F238E27FC236}">
                <a16:creationId xmlns:a16="http://schemas.microsoft.com/office/drawing/2014/main" id="{FE7F43FA-D2DC-C1B0-4ED9-7556EC35F880}"/>
              </a:ext>
            </a:extLst>
          </xdr:cNvPr>
          <xdr:cNvSpPr txBox="1"/>
        </xdr:nvSpPr>
        <xdr:spPr>
          <a:xfrm>
            <a:off x="565123" y="38539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2400" kern="0">
                <a:solidFill>
                  <a:schemeClr val="bg2">
                    <a:lumMod val="25000"/>
                  </a:schemeClr>
                </a:solidFill>
                <a:latin typeface="Segoe UI Light" panose="020B0502040204020203" pitchFamily="34" charset="0"/>
                <a:ea typeface="Segoe UI" pitchFamily="34" charset="0"/>
                <a:cs typeface="Segoe UI Light" panose="020B0502040204020203" pitchFamily="34" charset="0"/>
              </a:rPr>
              <a:t>Tables make things a lot easier</a:t>
            </a:r>
            <a:endParaRPr lang="en-US" sz="24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xnSp macro="">
        <xdr:nvCxnSpPr>
          <xdr:cNvPr id="5" name="Straight Connector 4" descr="Decorative line">
            <a:extLst>
              <a:ext uri="{FF2B5EF4-FFF2-40B4-BE49-F238E27FC236}">
                <a16:creationId xmlns:a16="http://schemas.microsoft.com/office/drawing/2014/main" id="{829311B5-66AA-F158-8F90-DE1DC81A6BA1}"/>
              </a:ext>
            </a:extLst>
          </xdr:cNvPr>
          <xdr:cNvCxnSpPr>
            <a:cxnSpLocks/>
          </xdr:cNvCxnSpPr>
        </xdr:nvCxnSpPr>
        <xdr:spPr>
          <a:xfrm>
            <a:off x="568299" y="89281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6" name="Next Button" descr="Dive down for more detail">
            <a:hlinkClick xmlns:r="http://schemas.openxmlformats.org/officeDocument/2006/relationships" r:id="rId1"/>
            <a:extLst>
              <a:ext uri="{FF2B5EF4-FFF2-40B4-BE49-F238E27FC236}">
                <a16:creationId xmlns:a16="http://schemas.microsoft.com/office/drawing/2014/main" id="{7B709921-1B48-C423-D314-F7D58B3B06F5}"/>
              </a:ext>
            </a:extLst>
          </xdr:cNvPr>
          <xdr:cNvSpPr/>
        </xdr:nvSpPr>
        <xdr:spPr>
          <a:xfrm>
            <a:off x="568299" y="4109207"/>
            <a:ext cx="2723067" cy="53645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xnSp macro="">
        <xdr:nvCxnSpPr>
          <xdr:cNvPr id="7" name="Straight Connector 6" descr="Decorative line">
            <a:extLst>
              <a:ext uri="{FF2B5EF4-FFF2-40B4-BE49-F238E27FC236}">
                <a16:creationId xmlns:a16="http://schemas.microsoft.com/office/drawing/2014/main" id="{7799D648-35C6-2E53-D04B-7274FF4DFE6B}"/>
              </a:ext>
            </a:extLst>
          </xdr:cNvPr>
          <xdr:cNvCxnSpPr>
            <a:cxnSpLocks/>
          </xdr:cNvCxnSpPr>
        </xdr:nvCxnSpPr>
        <xdr:spPr>
          <a:xfrm>
            <a:off x="568299" y="3848100"/>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8"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CE637061-91FB-5886-9DC4-A38ECB7AAFD6}"/>
              </a:ext>
            </a:extLst>
          </xdr:cNvPr>
          <xdr:cNvSpPr/>
        </xdr:nvSpPr>
        <xdr:spPr>
          <a:xfrm>
            <a:off x="4627245" y="4109207"/>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9" name="Step" descr="A table gives you special features and conveniences. Here’s how to create one:">
            <a:extLst>
              <a:ext uri="{FF2B5EF4-FFF2-40B4-BE49-F238E27FC236}">
                <a16:creationId xmlns:a16="http://schemas.microsoft.com/office/drawing/2014/main" id="{8767E68B-4BD0-147D-AE0C-1533277F20AA}"/>
              </a:ext>
            </a:extLst>
          </xdr:cNvPr>
          <xdr:cNvSpPr txBox="1"/>
        </xdr:nvSpPr>
        <xdr:spPr>
          <a:xfrm>
            <a:off x="561975" y="966421"/>
            <a:ext cx="5300938" cy="252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 table gives you special features and conveniences. Here’s how to create one:</a:t>
            </a:r>
          </a:p>
        </xdr:txBody>
      </xdr:sp>
      <xdr:sp macro="" textlink="">
        <xdr:nvSpPr>
          <xdr:cNvPr id="10" name="Step" descr="Click inside the data to the right, and then click Insert &gt; Table &gt; OK">
            <a:extLst>
              <a:ext uri="{FF2B5EF4-FFF2-40B4-BE49-F238E27FC236}">
                <a16:creationId xmlns:a16="http://schemas.microsoft.com/office/drawing/2014/main" id="{BEAFE72C-7F19-150F-3E17-95146568503B}"/>
              </a:ext>
            </a:extLst>
          </xdr:cNvPr>
          <xdr:cNvSpPr txBox="1"/>
        </xdr:nvSpPr>
        <xdr:spPr>
          <a:xfrm>
            <a:off x="972158" y="1312534"/>
            <a:ext cx="4809516" cy="4114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Click inside the dat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 to the right, and then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Insert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Table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&gt;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OK</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 name="Oval 10" descr="1">
            <a:extLst>
              <a:ext uri="{FF2B5EF4-FFF2-40B4-BE49-F238E27FC236}">
                <a16:creationId xmlns:a16="http://schemas.microsoft.com/office/drawing/2014/main" id="{28B19E73-8C2C-A93F-87D5-A09EFC0853B5}"/>
              </a:ext>
            </a:extLst>
          </xdr:cNvPr>
          <xdr:cNvSpPr/>
        </xdr:nvSpPr>
        <xdr:spPr>
          <a:xfrm>
            <a:off x="565124" y="127003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12" name="Step" descr="Now you have a table, which is a collection of cells that has special features. For starters: A table gives you banded rows for easier reading">
            <a:extLst>
              <a:ext uri="{FF2B5EF4-FFF2-40B4-BE49-F238E27FC236}">
                <a16:creationId xmlns:a16="http://schemas.microsoft.com/office/drawing/2014/main" id="{5D5DA1D2-1E97-8711-F249-C5F6FFC36347}"/>
              </a:ext>
            </a:extLst>
          </xdr:cNvPr>
          <xdr:cNvSpPr txBox="1"/>
        </xdr:nvSpPr>
        <xdr:spPr>
          <a:xfrm>
            <a:off x="972157" y="1799455"/>
            <a:ext cx="4809517" cy="543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you have a table, which is a collection of cells that has special features. For starters: A table gives you banded rows for easier reading.</a:t>
            </a:r>
          </a:p>
        </xdr:txBody>
      </xdr:sp>
      <xdr:sp macro="" textlink="">
        <xdr:nvSpPr>
          <xdr:cNvPr id="13" name="Oval 12" descr="2">
            <a:extLst>
              <a:ext uri="{FF2B5EF4-FFF2-40B4-BE49-F238E27FC236}">
                <a16:creationId xmlns:a16="http://schemas.microsoft.com/office/drawing/2014/main" id="{F2F6012A-4571-C040-3E9C-2A7CB6A756FF}"/>
              </a:ext>
            </a:extLst>
          </xdr:cNvPr>
          <xdr:cNvSpPr/>
        </xdr:nvSpPr>
        <xdr:spPr>
          <a:xfrm>
            <a:off x="565124" y="175695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14" name="Step" descr="You can also create new rows easily. In the empty cell under Meat, type some text and then press Enter. A new row for the table appears">
            <a:extLst>
              <a:ext uri="{FF2B5EF4-FFF2-40B4-BE49-F238E27FC236}">
                <a16:creationId xmlns:a16="http://schemas.microsoft.com/office/drawing/2014/main" id="{81951598-84CE-1F7D-D2B6-2D5023AA2F3C}"/>
              </a:ext>
            </a:extLst>
          </xdr:cNvPr>
          <xdr:cNvSpPr txBox="1"/>
        </xdr:nvSpPr>
        <xdr:spPr>
          <a:xfrm>
            <a:off x="972158" y="2303571"/>
            <a:ext cx="4809516" cy="4777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You can also create new rows easily. In the empty cell under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Meat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type some text</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then press Enter.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 new row for the table appears.</a:t>
            </a:r>
          </a:p>
        </xdr:txBody>
      </xdr:sp>
      <xdr:sp macro="" textlink="">
        <xdr:nvSpPr>
          <xdr:cNvPr id="15" name="Oval 14" descr="3">
            <a:extLst>
              <a:ext uri="{FF2B5EF4-FFF2-40B4-BE49-F238E27FC236}">
                <a16:creationId xmlns:a16="http://schemas.microsoft.com/office/drawing/2014/main" id="{1ECB60A4-796D-842D-A410-5E4BFDBB749A}"/>
              </a:ext>
            </a:extLst>
          </xdr:cNvPr>
          <xdr:cNvSpPr/>
        </xdr:nvSpPr>
        <xdr:spPr>
          <a:xfrm>
            <a:off x="565124" y="2261072"/>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16" name="Step" descr="You can also create columns easily: In the lower-right corner of the table, click the resize handle    and drag it to the right 2 columns">
            <a:extLst>
              <a:ext uri="{FF2B5EF4-FFF2-40B4-BE49-F238E27FC236}">
                <a16:creationId xmlns:a16="http://schemas.microsoft.com/office/drawing/2014/main" id="{95053CAE-39BB-2F68-26AE-2A7F93F563BE}"/>
              </a:ext>
            </a:extLst>
          </xdr:cNvPr>
          <xdr:cNvSpPr txBox="1"/>
        </xdr:nvSpPr>
        <xdr:spPr>
          <a:xfrm>
            <a:off x="972158" y="2792794"/>
            <a:ext cx="4809516" cy="4742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You can also create columns easily</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In the lower-</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right corner of the table, click</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 resize handle    and drag it to the right 2 columns.</a:t>
            </a:r>
          </a:p>
        </xdr:txBody>
      </xdr:sp>
      <xdr:sp macro="" textlink="">
        <xdr:nvSpPr>
          <xdr:cNvPr id="17" name="Oval 16" descr="4">
            <a:extLst>
              <a:ext uri="{FF2B5EF4-FFF2-40B4-BE49-F238E27FC236}">
                <a16:creationId xmlns:a16="http://schemas.microsoft.com/office/drawing/2014/main" id="{C52E443D-1BBA-0F62-0832-0DAE6AE3A53D}"/>
              </a:ext>
            </a:extLst>
          </xdr:cNvPr>
          <xdr:cNvSpPr/>
        </xdr:nvSpPr>
        <xdr:spPr>
          <a:xfrm>
            <a:off x="565124" y="2750295"/>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18" name="Step" descr="Notice how the two columns are created, formatted, and the text Jan and Feb are filled for you">
            <a:extLst>
              <a:ext uri="{FF2B5EF4-FFF2-40B4-BE49-F238E27FC236}">
                <a16:creationId xmlns:a16="http://schemas.microsoft.com/office/drawing/2014/main" id="{01704418-3D87-4450-1246-1186B797150A}"/>
              </a:ext>
            </a:extLst>
          </xdr:cNvPr>
          <xdr:cNvSpPr txBox="1"/>
        </xdr:nvSpPr>
        <xdr:spPr>
          <a:xfrm>
            <a:off x="972158" y="3272082"/>
            <a:ext cx="4809516" cy="49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Notice how the two columns are created, formatted, and the text Jan and Feb are filled for you.</a:t>
            </a:r>
          </a:p>
        </xdr:txBody>
      </xdr:sp>
      <xdr:sp macro="" textlink="">
        <xdr:nvSpPr>
          <xdr:cNvPr id="19" name="Oval 18" descr="5">
            <a:extLst>
              <a:ext uri="{FF2B5EF4-FFF2-40B4-BE49-F238E27FC236}">
                <a16:creationId xmlns:a16="http://schemas.microsoft.com/office/drawing/2014/main" id="{3D75E160-F6E2-8665-B8B1-A0FE0BE83B8D}"/>
              </a:ext>
            </a:extLst>
          </xdr:cNvPr>
          <xdr:cNvSpPr/>
        </xdr:nvSpPr>
        <xdr:spPr>
          <a:xfrm>
            <a:off x="565124" y="3229583"/>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pic>
        <xdr:nvPicPr>
          <xdr:cNvPr id="20" name="Picture 19" descr="Resize handle">
            <a:extLst>
              <a:ext uri="{FF2B5EF4-FFF2-40B4-BE49-F238E27FC236}">
                <a16:creationId xmlns:a16="http://schemas.microsoft.com/office/drawing/2014/main" id="{41700AB0-EDEC-D353-F403-AC9696D4900F}"/>
              </a:ext>
            </a:extLst>
          </xdr:cNvPr>
          <xdr:cNvPicPr>
            <a:picLocks noChangeAspect="1"/>
          </xdr:cNvPicPr>
        </xdr:nvPicPr>
        <xdr:blipFill rotWithShape="1">
          <a:blip xmlns:r="http://schemas.openxmlformats.org/officeDocument/2006/relationships" r:embed="rId3"/>
          <a:srcRect l="-9548" t="47707" r="-5"/>
          <a:stretch/>
        </xdr:blipFill>
        <xdr:spPr>
          <a:xfrm>
            <a:off x="2464252" y="3106683"/>
            <a:ext cx="73001" cy="79349"/>
          </a:xfrm>
          <a:prstGeom prst="rect">
            <a:avLst/>
          </a:prstGeom>
        </xdr:spPr>
      </xdr:pic>
    </xdr:grpSp>
    <xdr:clientData/>
  </xdr:oneCellAnchor>
  <xdr:oneCellAnchor>
    <xdr:from>
      <xdr:col>0</xdr:col>
      <xdr:colOff>390525</xdr:colOff>
      <xdr:row>26</xdr:row>
      <xdr:rowOff>0</xdr:rowOff>
    </xdr:from>
    <xdr:ext cx="5686425" cy="3632199"/>
    <xdr:grpSp>
      <xdr:nvGrpSpPr>
        <xdr:cNvPr id="21" name="Calculated columns in tables" descr="Calculated columns in tables&#10;One example of a convenience that tables give you: calculated columns. You type a formula once, and it gets automatically filled down for you. Here’s how it works:&#10;Select the cell under Total.&#10;Press Alt and Equals key.&#10;Press Enter key.&#10;The SUM formula gets filled down for you so that you don’t have to do it yourself">
          <a:extLst>
            <a:ext uri="{FF2B5EF4-FFF2-40B4-BE49-F238E27FC236}">
              <a16:creationId xmlns:a16="http://schemas.microsoft.com/office/drawing/2014/main" id="{FB94E20E-87C0-4521-AF6E-114743A8B085}"/>
            </a:ext>
          </a:extLst>
        </xdr:cNvPr>
        <xdr:cNvGrpSpPr/>
      </xdr:nvGrpSpPr>
      <xdr:grpSpPr>
        <a:xfrm>
          <a:off x="390525" y="5524500"/>
          <a:ext cx="5686425" cy="3632199"/>
          <a:chOff x="390525" y="5943600"/>
          <a:chExt cx="5695950" cy="3632199"/>
        </a:xfrm>
      </xdr:grpSpPr>
      <xdr:sp macro="" textlink="">
        <xdr:nvSpPr>
          <xdr:cNvPr id="22" name="Rectangle 21" descr="Background">
            <a:extLst>
              <a:ext uri="{FF2B5EF4-FFF2-40B4-BE49-F238E27FC236}">
                <a16:creationId xmlns:a16="http://schemas.microsoft.com/office/drawing/2014/main" id="{C1BE37C5-9B7E-4837-61C3-DD797ACFAEF7}"/>
              </a:ext>
            </a:extLst>
          </xdr:cNvPr>
          <xdr:cNvSpPr/>
        </xdr:nvSpPr>
        <xdr:spPr>
          <a:xfrm>
            <a:off x="390525" y="5943600"/>
            <a:ext cx="5695950" cy="3632199"/>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23" name="Step" descr="Calculated columns in tables">
            <a:extLst>
              <a:ext uri="{FF2B5EF4-FFF2-40B4-BE49-F238E27FC236}">
                <a16:creationId xmlns:a16="http://schemas.microsoft.com/office/drawing/2014/main" id="{C2C45AC6-A110-D928-E2C1-3816C17FFC8E}"/>
              </a:ext>
            </a:extLst>
          </xdr:cNvPr>
          <xdr:cNvSpPr txBox="1"/>
        </xdr:nvSpPr>
        <xdr:spPr>
          <a:xfrm>
            <a:off x="622273" y="6069511"/>
            <a:ext cx="5216551" cy="4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Calculated columns in tables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24" name="Straight Connector 23" descr="Decorative line">
            <a:extLst>
              <a:ext uri="{FF2B5EF4-FFF2-40B4-BE49-F238E27FC236}">
                <a16:creationId xmlns:a16="http://schemas.microsoft.com/office/drawing/2014/main" id="{E10DA9E1-C53E-C837-BC7F-2BE9E4AA7096}"/>
              </a:ext>
            </a:extLst>
          </xdr:cNvPr>
          <xdr:cNvCxnSpPr>
            <a:cxnSpLocks/>
          </xdr:cNvCxnSpPr>
        </xdr:nvCxnSpPr>
        <xdr:spPr>
          <a:xfrm>
            <a:off x="625449" y="6567777"/>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descr="Decorative line">
            <a:extLst>
              <a:ext uri="{FF2B5EF4-FFF2-40B4-BE49-F238E27FC236}">
                <a16:creationId xmlns:a16="http://schemas.microsoft.com/office/drawing/2014/main" id="{26C834E7-12CE-45B2-F757-BCA25FD8324B}"/>
              </a:ext>
            </a:extLst>
          </xdr:cNvPr>
          <xdr:cNvCxnSpPr>
            <a:cxnSpLocks/>
          </xdr:cNvCxnSpPr>
        </xdr:nvCxnSpPr>
        <xdr:spPr>
          <a:xfrm>
            <a:off x="625449" y="9356723"/>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6" name="Step" descr="One example of a convenience that tables give you: calculated columns. You type a formula once, and it gets automatically filled down for you. Here’s how it works:">
            <a:extLst>
              <a:ext uri="{FF2B5EF4-FFF2-40B4-BE49-F238E27FC236}">
                <a16:creationId xmlns:a16="http://schemas.microsoft.com/office/drawing/2014/main" id="{ECECB648-ADF6-1D51-6E49-2E92D99300A4}"/>
              </a:ext>
            </a:extLst>
          </xdr:cNvPr>
          <xdr:cNvSpPr txBox="1"/>
        </xdr:nvSpPr>
        <xdr:spPr>
          <a:xfrm>
            <a:off x="619125" y="6640060"/>
            <a:ext cx="5300938" cy="5584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One example of a convenience</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that tables give you: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alculated columns</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You type a formula once, and it gets automatically filled down for you. Here’s how it works:</a:t>
            </a:r>
          </a:p>
        </xdr:txBody>
      </xdr:sp>
      <xdr:sp macro="" textlink="">
        <xdr:nvSpPr>
          <xdr:cNvPr id="27" name="Step" descr="Select the cell under Total">
            <a:extLst>
              <a:ext uri="{FF2B5EF4-FFF2-40B4-BE49-F238E27FC236}">
                <a16:creationId xmlns:a16="http://schemas.microsoft.com/office/drawing/2014/main" id="{9CC20ECD-AD7D-327C-686D-D9C3019DB54E}"/>
              </a:ext>
            </a:extLst>
          </xdr:cNvPr>
          <xdr:cNvSpPr txBox="1"/>
        </xdr:nvSpPr>
        <xdr:spPr>
          <a:xfrm>
            <a:off x="1029308" y="7283132"/>
            <a:ext cx="4809516" cy="394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Select the cell under </a:t>
            </a:r>
            <a:r>
              <a:rPr lang="en-US" sz="1100" b="1">
                <a:latin typeface="Segoe UI" panose="020B0502040204020203" pitchFamily="34" charset="0"/>
                <a:cs typeface="Segoe UI" panose="020B0502040204020203" pitchFamily="34" charset="0"/>
              </a:rPr>
              <a:t>Total</a:t>
            </a:r>
            <a:r>
              <a:rPr lang="en-US" sz="1100">
                <a:latin typeface="Segoe UI" panose="020B0502040204020203" pitchFamily="34" charset="0"/>
                <a:cs typeface="Segoe UI" panose="020B0502040204020203" pitchFamily="34" charset="0"/>
              </a:rPr>
              <a:t>.</a:t>
            </a:r>
          </a:p>
        </xdr:txBody>
      </xdr:sp>
      <xdr:sp macro="" textlink="">
        <xdr:nvSpPr>
          <xdr:cNvPr id="28" name="Oval 27" descr="1">
            <a:extLst>
              <a:ext uri="{FF2B5EF4-FFF2-40B4-BE49-F238E27FC236}">
                <a16:creationId xmlns:a16="http://schemas.microsoft.com/office/drawing/2014/main" id="{A174632A-4576-EBAD-8B1F-A18302666054}"/>
              </a:ext>
            </a:extLst>
          </xdr:cNvPr>
          <xdr:cNvSpPr/>
        </xdr:nvSpPr>
        <xdr:spPr>
          <a:xfrm>
            <a:off x="622274" y="7241400"/>
            <a:ext cx="371587" cy="364889"/>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29" name="Step" descr="Press Enter key">
            <a:extLst>
              <a:ext uri="{FF2B5EF4-FFF2-40B4-BE49-F238E27FC236}">
                <a16:creationId xmlns:a16="http://schemas.microsoft.com/office/drawing/2014/main" id="{2D678AD8-6E7E-95A0-F1BB-FDED1EC7CBF1}"/>
              </a:ext>
            </a:extLst>
          </xdr:cNvPr>
          <xdr:cNvSpPr txBox="1"/>
        </xdr:nvSpPr>
        <xdr:spPr>
          <a:xfrm>
            <a:off x="1029307" y="8302009"/>
            <a:ext cx="4809517" cy="627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Press</a:t>
            </a:r>
          </a:p>
          <a:p>
            <a:endParaRPr lang="en-US" sz="1100">
              <a:latin typeface="Segoe UI" panose="020B0502040204020203" pitchFamily="34" charset="0"/>
              <a:cs typeface="Segoe UI" panose="020B0502040204020203" pitchFamily="34" charset="0"/>
            </a:endParaRPr>
          </a:p>
        </xdr:txBody>
      </xdr:sp>
      <xdr:sp macro="" textlink="">
        <xdr:nvSpPr>
          <xdr:cNvPr id="30" name="Oval 29" descr="3">
            <a:extLst>
              <a:ext uri="{FF2B5EF4-FFF2-40B4-BE49-F238E27FC236}">
                <a16:creationId xmlns:a16="http://schemas.microsoft.com/office/drawing/2014/main" id="{8D545F74-7E29-607D-D90B-EE3ACD95ED95}"/>
              </a:ext>
            </a:extLst>
          </xdr:cNvPr>
          <xdr:cNvSpPr/>
        </xdr:nvSpPr>
        <xdr:spPr>
          <a:xfrm>
            <a:off x="622274" y="8260277"/>
            <a:ext cx="371587" cy="364889"/>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31" name="Step" descr="The SUM formula gets filled down for you so that you don’t have to do it yourself">
            <a:extLst>
              <a:ext uri="{FF2B5EF4-FFF2-40B4-BE49-F238E27FC236}">
                <a16:creationId xmlns:a16="http://schemas.microsoft.com/office/drawing/2014/main" id="{0832E907-04B4-DA1A-A32F-4993F8805C06}"/>
              </a:ext>
            </a:extLst>
          </xdr:cNvPr>
          <xdr:cNvSpPr txBox="1"/>
        </xdr:nvSpPr>
        <xdr:spPr>
          <a:xfrm>
            <a:off x="1029307" y="8778541"/>
            <a:ext cx="4809517" cy="4508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The SUM formula gets filled down for you so that you don’t have to do it yourself. </a:t>
            </a:r>
          </a:p>
        </xdr:txBody>
      </xdr:sp>
      <xdr:sp macro="" textlink="">
        <xdr:nvSpPr>
          <xdr:cNvPr id="32" name="Oval 31" descr="4">
            <a:extLst>
              <a:ext uri="{FF2B5EF4-FFF2-40B4-BE49-F238E27FC236}">
                <a16:creationId xmlns:a16="http://schemas.microsoft.com/office/drawing/2014/main" id="{B81D8404-B2F3-0223-EDB6-86AF4DF0C1CE}"/>
              </a:ext>
            </a:extLst>
          </xdr:cNvPr>
          <xdr:cNvSpPr/>
        </xdr:nvSpPr>
        <xdr:spPr>
          <a:xfrm>
            <a:off x="622274" y="8736808"/>
            <a:ext cx="371587" cy="364889"/>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33" name="Step" descr="Press Alt and Equals key">
            <a:extLst>
              <a:ext uri="{FF2B5EF4-FFF2-40B4-BE49-F238E27FC236}">
                <a16:creationId xmlns:a16="http://schemas.microsoft.com/office/drawing/2014/main" id="{20320622-7D3F-32E8-7484-983F8D35624D}"/>
              </a:ext>
            </a:extLst>
          </xdr:cNvPr>
          <xdr:cNvSpPr txBox="1"/>
        </xdr:nvSpPr>
        <xdr:spPr>
          <a:xfrm>
            <a:off x="1029307" y="7756081"/>
            <a:ext cx="4809517" cy="627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Press</a:t>
            </a:r>
          </a:p>
          <a:p>
            <a:endParaRPr lang="en-US" sz="1100">
              <a:latin typeface="Segoe UI" panose="020B0502040204020203" pitchFamily="34" charset="0"/>
              <a:cs typeface="Segoe UI" panose="020B0502040204020203" pitchFamily="34" charset="0"/>
            </a:endParaRPr>
          </a:p>
        </xdr:txBody>
      </xdr:sp>
      <xdr:sp macro="" textlink="">
        <xdr:nvSpPr>
          <xdr:cNvPr id="34" name="Oval 33" descr="2">
            <a:extLst>
              <a:ext uri="{FF2B5EF4-FFF2-40B4-BE49-F238E27FC236}">
                <a16:creationId xmlns:a16="http://schemas.microsoft.com/office/drawing/2014/main" id="{9D62F01A-C246-CDA1-4855-E0C03E217CE2}"/>
              </a:ext>
            </a:extLst>
          </xdr:cNvPr>
          <xdr:cNvSpPr/>
        </xdr:nvSpPr>
        <xdr:spPr>
          <a:xfrm>
            <a:off x="622274" y="7714349"/>
            <a:ext cx="371587" cy="364889"/>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35" name="Rectangle: Rounded Corners 34" descr="Enter key">
            <a:extLst>
              <a:ext uri="{FF2B5EF4-FFF2-40B4-BE49-F238E27FC236}">
                <a16:creationId xmlns:a16="http://schemas.microsoft.com/office/drawing/2014/main" id="{3E7C9355-1532-824E-2B34-F1401557F290}"/>
              </a:ext>
            </a:extLst>
          </xdr:cNvPr>
          <xdr:cNvSpPr/>
        </xdr:nvSpPr>
        <xdr:spPr>
          <a:xfrm>
            <a:off x="1490729" y="8305359"/>
            <a:ext cx="470468" cy="252539"/>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900">
                <a:solidFill>
                  <a:schemeClr val="tx1"/>
                </a:solidFill>
                <a:latin typeface="Segoe UI" panose="020B0502040204020203" pitchFamily="34" charset="0"/>
                <a:cs typeface="Segoe UI" panose="020B0502040204020203" pitchFamily="34" charset="0"/>
              </a:rPr>
              <a:t>Enter</a:t>
            </a:r>
          </a:p>
        </xdr:txBody>
      </xdr:sp>
      <xdr:sp macro="" textlink="">
        <xdr:nvSpPr>
          <xdr:cNvPr id="36" name="Rectangle: Rounded Corners 35" descr="Alt key">
            <a:extLst>
              <a:ext uri="{FF2B5EF4-FFF2-40B4-BE49-F238E27FC236}">
                <a16:creationId xmlns:a16="http://schemas.microsoft.com/office/drawing/2014/main" id="{A027D5DC-84C4-CBC5-E200-170275F30365}"/>
              </a:ext>
            </a:extLst>
          </xdr:cNvPr>
          <xdr:cNvSpPr/>
        </xdr:nvSpPr>
        <xdr:spPr>
          <a:xfrm>
            <a:off x="1490729" y="7759431"/>
            <a:ext cx="459442" cy="252539"/>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900" spc="100" baseline="0">
                <a:solidFill>
                  <a:schemeClr val="tx1"/>
                </a:solidFill>
                <a:latin typeface="Segoe UI" panose="020B0502040204020203" pitchFamily="34" charset="0"/>
                <a:cs typeface="Segoe UI" panose="020B0502040204020203" pitchFamily="34" charset="0"/>
              </a:rPr>
              <a:t>Alt</a:t>
            </a:r>
            <a:endParaRPr lang="en-US" sz="800" spc="100" baseline="0">
              <a:solidFill>
                <a:schemeClr val="tx1"/>
              </a:solidFill>
              <a:latin typeface="Segoe UI" panose="020B0502040204020203" pitchFamily="34" charset="0"/>
              <a:cs typeface="Segoe UI" panose="020B0502040204020203" pitchFamily="34" charset="0"/>
            </a:endParaRPr>
          </a:p>
        </xdr:txBody>
      </xdr:sp>
      <xdr:sp macro="" textlink="">
        <xdr:nvSpPr>
          <xdr:cNvPr id="37" name="Rectangle: Rounded Corners 36" descr="Equals key">
            <a:extLst>
              <a:ext uri="{FF2B5EF4-FFF2-40B4-BE49-F238E27FC236}">
                <a16:creationId xmlns:a16="http://schemas.microsoft.com/office/drawing/2014/main" id="{BD867283-62E6-8F75-4C8E-393031CC7DE3}"/>
              </a:ext>
            </a:extLst>
          </xdr:cNvPr>
          <xdr:cNvSpPr/>
        </xdr:nvSpPr>
        <xdr:spPr>
          <a:xfrm>
            <a:off x="2035131" y="7759431"/>
            <a:ext cx="466658" cy="252539"/>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900">
                <a:solidFill>
                  <a:schemeClr val="tx1"/>
                </a:solidFill>
                <a:latin typeface="Segoe UI" panose="020B0502040204020203" pitchFamily="34" charset="0"/>
                <a:cs typeface="Segoe UI" panose="020B0502040204020203" pitchFamily="34" charset="0"/>
              </a:rPr>
              <a:t>=</a:t>
            </a:r>
          </a:p>
        </xdr:txBody>
      </xdr:sp>
    </xdr:grpSp>
    <xdr:clientData/>
  </xdr:oneCellAnchor>
  <xdr:oneCellAnchor>
    <xdr:from>
      <xdr:col>5</xdr:col>
      <xdr:colOff>171450</xdr:colOff>
      <xdr:row>57</xdr:row>
      <xdr:rowOff>85725</xdr:rowOff>
    </xdr:from>
    <xdr:ext cx="2190750" cy="1276350"/>
    <xdr:grpSp>
      <xdr:nvGrpSpPr>
        <xdr:cNvPr id="38" name="Group 37" descr="GOOD TO KNOW&#10;There's a shortcut for showing and hiding the total row. Click inside the table, and then press CTRL+SHIFT+T&#10;">
          <a:extLst>
            <a:ext uri="{FF2B5EF4-FFF2-40B4-BE49-F238E27FC236}">
              <a16:creationId xmlns:a16="http://schemas.microsoft.com/office/drawing/2014/main" id="{4EA85BC1-6828-474D-9EDE-591BD19A17BD}"/>
            </a:ext>
          </a:extLst>
        </xdr:cNvPr>
        <xdr:cNvGrpSpPr/>
      </xdr:nvGrpSpPr>
      <xdr:grpSpPr>
        <a:xfrm>
          <a:off x="8820150" y="11515725"/>
          <a:ext cx="2190750" cy="1276350"/>
          <a:chOff x="8753475" y="11934825"/>
          <a:chExt cx="2162175" cy="1276350"/>
        </a:xfrm>
      </xdr:grpSpPr>
      <xdr:sp macro="" textlink="">
        <xdr:nvSpPr>
          <xdr:cNvPr id="39" name="Step" descr="GOOD TO KNOW&#10;There's a shortcut for showing and hiding the total row. Click inside the table, and then press CTRL+SHIFT+T">
            <a:extLst>
              <a:ext uri="{FF2B5EF4-FFF2-40B4-BE49-F238E27FC236}">
                <a16:creationId xmlns:a16="http://schemas.microsoft.com/office/drawing/2014/main" id="{10B4E5FD-6789-B831-30DB-4C87D7AFC22B}"/>
              </a:ext>
            </a:extLst>
          </xdr:cNvPr>
          <xdr:cNvSpPr txBox="1"/>
        </xdr:nvSpPr>
        <xdr:spPr>
          <a:xfrm>
            <a:off x="9041105" y="11969833"/>
            <a:ext cx="1874545" cy="12413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There's a shortcut for showing and hiding the total row. Click inside the table, and then press</a:t>
            </a:r>
            <a:r>
              <a:rPr lang="en-US" sz="1100" kern="0" baseline="0">
                <a:solidFill>
                  <a:schemeClr val="bg2">
                    <a:lumMod val="25000"/>
                  </a:schemeClr>
                </a:solidFill>
                <a:ea typeface="Segoe UI" pitchFamily="34" charset="0"/>
                <a:cs typeface="Segoe UI Light" panose="020B0502040204020203" pitchFamily="34" charset="0"/>
              </a:rPr>
              <a:t> CTRL+SHIFT+T.</a:t>
            </a:r>
            <a:endParaRPr lang="en-US" sz="1100">
              <a:solidFill>
                <a:schemeClr val="bg2">
                  <a:lumMod val="25000"/>
                </a:schemeClr>
              </a:solidFill>
              <a:ea typeface="Segoe UI" pitchFamily="34" charset="0"/>
              <a:cs typeface="Segoe UI Light" panose="020B0502040204020203" pitchFamily="34" charset="0"/>
            </a:endParaRPr>
          </a:p>
        </xdr:txBody>
      </xdr:sp>
      <xdr:pic>
        <xdr:nvPicPr>
          <xdr:cNvPr id="40" name="Graphic 147" descr="Glasses">
            <a:extLst>
              <a:ext uri="{FF2B5EF4-FFF2-40B4-BE49-F238E27FC236}">
                <a16:creationId xmlns:a16="http://schemas.microsoft.com/office/drawing/2014/main" id="{E80006A9-B0E9-D326-57A9-40AE8359205C}"/>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8753475" y="11934825"/>
            <a:ext cx="323347" cy="364990"/>
          </a:xfrm>
          <a:prstGeom prst="rect">
            <a:avLst/>
          </a:prstGeom>
        </xdr:spPr>
      </xdr:pic>
    </xdr:grpSp>
    <xdr:clientData/>
  </xdr:oneCellAnchor>
  <xdr:twoCellAnchor>
    <xdr:from>
      <xdr:col>3</xdr:col>
      <xdr:colOff>352425</xdr:colOff>
      <xdr:row>15</xdr:row>
      <xdr:rowOff>114299</xdr:rowOff>
    </xdr:from>
    <xdr:to>
      <xdr:col>7</xdr:col>
      <xdr:colOff>314324</xdr:colOff>
      <xdr:row>22</xdr:row>
      <xdr:rowOff>9524</xdr:rowOff>
    </xdr:to>
    <xdr:grpSp>
      <xdr:nvGrpSpPr>
        <xdr:cNvPr id="41" name="Group 40" descr="EXTRA CREDIT&#10;Try changing the table style. First click inside the table, and the Table Tools Design tab will appear at the top of Excel. Click that tab, and then pick a style you like">
          <a:extLst>
            <a:ext uri="{FF2B5EF4-FFF2-40B4-BE49-F238E27FC236}">
              <a16:creationId xmlns:a16="http://schemas.microsoft.com/office/drawing/2014/main" id="{2C7DBDB3-FEDF-4A37-859F-281AD5EDFA96}"/>
            </a:ext>
          </a:extLst>
        </xdr:cNvPr>
        <xdr:cNvGrpSpPr/>
      </xdr:nvGrpSpPr>
      <xdr:grpSpPr>
        <a:xfrm>
          <a:off x="7639050" y="3543299"/>
          <a:ext cx="2581274" cy="1228725"/>
          <a:chOff x="7648575" y="3790949"/>
          <a:chExt cx="2486024" cy="1362075"/>
        </a:xfrm>
      </xdr:grpSpPr>
      <xdr:sp macro="" textlink="">
        <xdr:nvSpPr>
          <xdr:cNvPr id="42" name="Step" descr="EXTRA CREDIT&#10;Try changing the table style. First click inside the table, and the Table Tools Design tab will appear at the top of Excel. Click that tab, and then pick a style you like">
            <a:extLst>
              <a:ext uri="{FF2B5EF4-FFF2-40B4-BE49-F238E27FC236}">
                <a16:creationId xmlns:a16="http://schemas.microsoft.com/office/drawing/2014/main" id="{C8E34475-45AC-CA4D-2498-132E8D459A75}"/>
              </a:ext>
            </a:extLst>
          </xdr:cNvPr>
          <xdr:cNvSpPr txBox="1"/>
        </xdr:nvSpPr>
        <xdr:spPr>
          <a:xfrm>
            <a:off x="8008156" y="3790949"/>
            <a:ext cx="2126443" cy="1362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EXTRA CREDIT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Try changing the table style. First click inside the table,</a:t>
            </a:r>
            <a:r>
              <a:rPr lang="en-US" sz="1100" kern="0" baseline="0">
                <a:solidFill>
                  <a:schemeClr val="bg2">
                    <a:lumMod val="25000"/>
                  </a:schemeClr>
                </a:solidFill>
                <a:ea typeface="Segoe UI" pitchFamily="34" charset="0"/>
                <a:cs typeface="Segoe UI Light" panose="020B0502040204020203" pitchFamily="34" charset="0"/>
              </a:rPr>
              <a:t> and the </a:t>
            </a:r>
            <a:r>
              <a:rPr lang="en-US" sz="1100" b="1" kern="0" baseline="0">
                <a:solidFill>
                  <a:schemeClr val="bg2">
                    <a:lumMod val="25000"/>
                  </a:schemeClr>
                </a:solidFill>
                <a:ea typeface="Segoe UI" pitchFamily="34" charset="0"/>
                <a:cs typeface="Segoe UI Light" panose="020B0502040204020203" pitchFamily="34" charset="0"/>
              </a:rPr>
              <a:t>Table Tools Design </a:t>
            </a:r>
            <a:r>
              <a:rPr lang="en-US" sz="1100" kern="0" baseline="0">
                <a:solidFill>
                  <a:schemeClr val="bg2">
                    <a:lumMod val="25000"/>
                  </a:schemeClr>
                </a:solidFill>
                <a:ea typeface="Segoe UI" pitchFamily="34" charset="0"/>
                <a:cs typeface="Segoe UI Light" panose="020B0502040204020203" pitchFamily="34" charset="0"/>
              </a:rPr>
              <a:t>tab will appear at the top of Excel. Click that tab, and then pick a style you like.</a:t>
            </a:r>
            <a:endParaRPr lang="en-US" sz="1100" b="0" i="0">
              <a:solidFill>
                <a:schemeClr val="bg2">
                  <a:lumMod val="25000"/>
                </a:schemeClr>
              </a:solidFill>
              <a:effectLst/>
              <a:latin typeface="+mn-lt"/>
              <a:ea typeface="Segoe UI" pitchFamily="34" charset="0"/>
              <a:cs typeface="Segoe UI Light" panose="020B0502040204020203" pitchFamily="34" charset="0"/>
            </a:endParaRPr>
          </a:p>
        </xdr:txBody>
      </xdr:sp>
      <xdr:pic>
        <xdr:nvPicPr>
          <xdr:cNvPr id="43" name="Graphic 263" descr="Ribbon">
            <a:extLst>
              <a:ext uri="{FF2B5EF4-FFF2-40B4-BE49-F238E27FC236}">
                <a16:creationId xmlns:a16="http://schemas.microsoft.com/office/drawing/2014/main" id="{C132C845-92F8-25D8-9DB4-11D417C879BA}"/>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7648575" y="3845776"/>
            <a:ext cx="471716" cy="439736"/>
          </a:xfrm>
          <a:prstGeom prst="rect">
            <a:avLst/>
          </a:prstGeom>
        </xdr:spPr>
      </xdr:pic>
    </xdr:grpSp>
    <xdr:clientData/>
  </xdr:twoCellAnchor>
  <xdr:oneCellAnchor>
    <xdr:from>
      <xdr:col>2</xdr:col>
      <xdr:colOff>428625</xdr:colOff>
      <xdr:row>41</xdr:row>
      <xdr:rowOff>104775</xdr:rowOff>
    </xdr:from>
    <xdr:ext cx="4038600" cy="948102"/>
    <xdr:grpSp>
      <xdr:nvGrpSpPr>
        <xdr:cNvPr id="44" name="EXPERIMENT" descr="EXPERIMENT: After putting in the calculated column, try typing over one of the cells in the column. What happens? If you see a green triangle, click it and then click the exclamation mark. You'll see that Excel's watchin' out for ya...">
          <a:extLst>
            <a:ext uri="{FF2B5EF4-FFF2-40B4-BE49-F238E27FC236}">
              <a16:creationId xmlns:a16="http://schemas.microsoft.com/office/drawing/2014/main" id="{89817407-3962-4A19-A59C-809A6911966D}"/>
            </a:ext>
          </a:extLst>
        </xdr:cNvPr>
        <xdr:cNvGrpSpPr/>
      </xdr:nvGrpSpPr>
      <xdr:grpSpPr>
        <a:xfrm>
          <a:off x="6791325" y="8486775"/>
          <a:ext cx="4038600" cy="948102"/>
          <a:chOff x="6800850" y="8905875"/>
          <a:chExt cx="4000500" cy="948102"/>
        </a:xfrm>
      </xdr:grpSpPr>
      <xdr:pic>
        <xdr:nvPicPr>
          <xdr:cNvPr id="45" name="Graphic 96" descr="Flask">
            <a:extLst>
              <a:ext uri="{FF2B5EF4-FFF2-40B4-BE49-F238E27FC236}">
                <a16:creationId xmlns:a16="http://schemas.microsoft.com/office/drawing/2014/main" id="{574A67AE-854E-9AF4-B7DB-A485AB8B49F6}"/>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6800850" y="8969959"/>
            <a:ext cx="483787" cy="361950"/>
          </a:xfrm>
          <a:prstGeom prst="rect">
            <a:avLst/>
          </a:prstGeom>
        </xdr:spPr>
      </xdr:pic>
      <xdr:sp macro="" textlink="">
        <xdr:nvSpPr>
          <xdr:cNvPr id="46" name="Step" descr="EXPERIMENT&#10;After putting in the calculated column, try typing over one of the cells in the column. What happens? If you see a green triangle, click it and then click the exclamation mark. You'll see that Excel's watchin' out for ya...">
            <a:extLst>
              <a:ext uri="{FF2B5EF4-FFF2-40B4-BE49-F238E27FC236}">
                <a16:creationId xmlns:a16="http://schemas.microsoft.com/office/drawing/2014/main" id="{3547A0F1-CE89-DA38-1F30-EEE057AE69CB}"/>
              </a:ext>
            </a:extLst>
          </xdr:cNvPr>
          <xdr:cNvSpPr txBox="1"/>
        </xdr:nvSpPr>
        <xdr:spPr>
          <a:xfrm>
            <a:off x="7150906" y="8905875"/>
            <a:ext cx="3650444" cy="948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EXPERIMENT</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After</a:t>
            </a:r>
            <a:r>
              <a:rPr lang="en-US" sz="1100" kern="0" baseline="0">
                <a:solidFill>
                  <a:schemeClr val="bg2">
                    <a:lumMod val="25000"/>
                  </a:schemeClr>
                </a:solidFill>
                <a:ea typeface="Segoe UI" pitchFamily="34" charset="0"/>
                <a:cs typeface="Segoe UI Light" panose="020B0502040204020203" pitchFamily="34" charset="0"/>
              </a:rPr>
              <a:t> putting in the calculated column, try typing over one of the cells in the column. What happens? If you see a green triangle, click it and then click the exclamation mark. You'll see that Excel's watchin' out for ya...</a:t>
            </a:r>
            <a:endParaRPr lang="en-US" sz="1100" kern="0">
              <a:solidFill>
                <a:schemeClr val="bg2">
                  <a:lumMod val="25000"/>
                </a:schemeClr>
              </a:solidFill>
              <a:ea typeface="Segoe UI" pitchFamily="34" charset="0"/>
              <a:cs typeface="Segoe UI Light" panose="020B0502040204020203" pitchFamily="34" charset="0"/>
            </a:endParaRPr>
          </a:p>
        </xdr:txBody>
      </xdr:sp>
    </xdr:grpSp>
    <xdr:clientData/>
  </xdr:oneCellAnchor>
  <xdr:oneCellAnchor>
    <xdr:from>
      <xdr:col>0</xdr:col>
      <xdr:colOff>390525</xdr:colOff>
      <xdr:row>45</xdr:row>
      <xdr:rowOff>161925</xdr:rowOff>
    </xdr:from>
    <xdr:ext cx="5686425" cy="4619625"/>
    <xdr:grpSp>
      <xdr:nvGrpSpPr>
        <xdr:cNvPr id="47" name="Total rows in tables" descr="Total rows in tables&#10;Another convenience in tables are total rows. Instead of typing a SUM formula, Excel can make that total for you with a flip of a switch. And the same goes for the AVERAGE formula, and many others. Here’s how it works:&#10;Select any cell within the table on the right.&#10;At the top of the Excel window, the Table Tools Design tab will appear. &#10;On that tab, click Total Row.&#10;The total of $24,000 is added to the bottom of the table.&#10;But what if you wanted to know the average? Click the cell with $24,000.&#10;Click the down arrow and then click Average. The average amount of $3,000 appears">
          <a:extLst>
            <a:ext uri="{FF2B5EF4-FFF2-40B4-BE49-F238E27FC236}">
              <a16:creationId xmlns:a16="http://schemas.microsoft.com/office/drawing/2014/main" id="{7DE78C2C-1414-40E7-9CD7-E37367FCFE1F}"/>
            </a:ext>
          </a:extLst>
        </xdr:cNvPr>
        <xdr:cNvGrpSpPr/>
      </xdr:nvGrpSpPr>
      <xdr:grpSpPr>
        <a:xfrm>
          <a:off x="390525" y="9305925"/>
          <a:ext cx="5686425" cy="4619625"/>
          <a:chOff x="390525" y="9801226"/>
          <a:chExt cx="5695950" cy="4591050"/>
        </a:xfrm>
      </xdr:grpSpPr>
      <xdr:sp macro="" textlink="">
        <xdr:nvSpPr>
          <xdr:cNvPr id="48" name="Rectangle 47" descr="Background">
            <a:extLst>
              <a:ext uri="{FF2B5EF4-FFF2-40B4-BE49-F238E27FC236}">
                <a16:creationId xmlns:a16="http://schemas.microsoft.com/office/drawing/2014/main" id="{B7BDF1EB-3D3E-1321-ED89-7F4F49B0EC3A}"/>
              </a:ext>
            </a:extLst>
          </xdr:cNvPr>
          <xdr:cNvSpPr/>
        </xdr:nvSpPr>
        <xdr:spPr>
          <a:xfrm>
            <a:off x="390525" y="9801226"/>
            <a:ext cx="5695950" cy="459105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49" name="Step" descr="Total rows in tables">
            <a:extLst>
              <a:ext uri="{FF2B5EF4-FFF2-40B4-BE49-F238E27FC236}">
                <a16:creationId xmlns:a16="http://schemas.microsoft.com/office/drawing/2014/main" id="{857C26B3-EADF-1D8C-0229-2EC4D75395B9}"/>
              </a:ext>
            </a:extLst>
          </xdr:cNvPr>
          <xdr:cNvSpPr txBox="1"/>
        </xdr:nvSpPr>
        <xdr:spPr>
          <a:xfrm>
            <a:off x="622273" y="992944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Total rows in tables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50" name="Straight Connector 49" descr="Decorative line">
            <a:extLst>
              <a:ext uri="{FF2B5EF4-FFF2-40B4-BE49-F238E27FC236}">
                <a16:creationId xmlns:a16="http://schemas.microsoft.com/office/drawing/2014/main" id="{555ADC5B-84C9-7F6C-AAE9-BE93B8D775C5}"/>
              </a:ext>
            </a:extLst>
          </xdr:cNvPr>
          <xdr:cNvCxnSpPr>
            <a:cxnSpLocks/>
          </xdr:cNvCxnSpPr>
        </xdr:nvCxnSpPr>
        <xdr:spPr>
          <a:xfrm>
            <a:off x="625449" y="1043686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1" name="Step" descr="Another convenience in tables are total rows. Instead of typing a SUM formula, Excel can make that total for you with a flip of a switch. And the same goes for the AVERAGE formula, and many others. Here’s how it works:">
            <a:extLst>
              <a:ext uri="{FF2B5EF4-FFF2-40B4-BE49-F238E27FC236}">
                <a16:creationId xmlns:a16="http://schemas.microsoft.com/office/drawing/2014/main" id="{B932FEBE-2AD2-65E5-46AD-E8C0C4CF28C9}"/>
              </a:ext>
            </a:extLst>
          </xdr:cNvPr>
          <xdr:cNvSpPr txBox="1"/>
        </xdr:nvSpPr>
        <xdr:spPr>
          <a:xfrm>
            <a:off x="619125" y="10510470"/>
            <a:ext cx="5300938" cy="653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Another convenience in tables are </a:t>
            </a:r>
            <a:r>
              <a:rPr lang="en-US" sz="105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total rows</a:t>
            </a:r>
            <a:r>
              <a:rPr lang="en-US" sz="105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Instead of typing a SUM formula, Excel can make that total for you with a flip of a switch. And the same goes for the AVERAGE formula, and many others. Here’s how it works:</a:t>
            </a:r>
          </a:p>
        </xdr:txBody>
      </xdr:sp>
      <xdr:sp macro="" textlink="">
        <xdr:nvSpPr>
          <xdr:cNvPr id="52" name="Step" descr="Select any cell within the table on the right">
            <a:extLst>
              <a:ext uri="{FF2B5EF4-FFF2-40B4-BE49-F238E27FC236}">
                <a16:creationId xmlns:a16="http://schemas.microsoft.com/office/drawing/2014/main" id="{1A4345D9-A69C-6896-A08C-8A69B305CB35}"/>
              </a:ext>
            </a:extLst>
          </xdr:cNvPr>
          <xdr:cNvSpPr txBox="1"/>
        </xdr:nvSpPr>
        <xdr:spPr>
          <a:xfrm>
            <a:off x="1029308" y="11165348"/>
            <a:ext cx="4809516" cy="406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Select any cell within the table on the right.</a:t>
            </a:r>
          </a:p>
        </xdr:txBody>
      </xdr:sp>
      <xdr:sp macro="" textlink="">
        <xdr:nvSpPr>
          <xdr:cNvPr id="53" name="Oval 52" descr="1">
            <a:extLst>
              <a:ext uri="{FF2B5EF4-FFF2-40B4-BE49-F238E27FC236}">
                <a16:creationId xmlns:a16="http://schemas.microsoft.com/office/drawing/2014/main" id="{9BA3127A-DEB5-F7D4-F394-947AD36B8B70}"/>
              </a:ext>
            </a:extLst>
          </xdr:cNvPr>
          <xdr:cNvSpPr/>
        </xdr:nvSpPr>
        <xdr:spPr>
          <a:xfrm>
            <a:off x="622274" y="1112284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54" name="Step" descr="On that tab, click Total Row">
            <a:extLst>
              <a:ext uri="{FF2B5EF4-FFF2-40B4-BE49-F238E27FC236}">
                <a16:creationId xmlns:a16="http://schemas.microsoft.com/office/drawing/2014/main" id="{4D2E92DF-5741-C24B-3CAA-AB80EEFF7E82}"/>
              </a:ext>
            </a:extLst>
          </xdr:cNvPr>
          <xdr:cNvSpPr txBox="1"/>
        </xdr:nvSpPr>
        <xdr:spPr>
          <a:xfrm>
            <a:off x="1029307" y="12134183"/>
            <a:ext cx="4809517" cy="3101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On that tab, click </a:t>
            </a:r>
            <a:r>
              <a:rPr lang="en-US" sz="1100" b="1">
                <a:latin typeface="Segoe UI" panose="020B0502040204020203" pitchFamily="34" charset="0"/>
                <a:cs typeface="Segoe UI" panose="020B0502040204020203" pitchFamily="34" charset="0"/>
              </a:rPr>
              <a:t>Total Row</a:t>
            </a:r>
            <a:r>
              <a:rPr lang="en-US" sz="1100">
                <a:latin typeface="Segoe UI" panose="020B0502040204020203" pitchFamily="34" charset="0"/>
                <a:cs typeface="Segoe UI" panose="020B0502040204020203" pitchFamily="34" charset="0"/>
              </a:rPr>
              <a:t>.</a:t>
            </a:r>
          </a:p>
          <a:p>
            <a:endParaRPr lang="en-US" sz="1100">
              <a:latin typeface="Segoe UI" panose="020B0502040204020203" pitchFamily="34" charset="0"/>
              <a:cs typeface="Segoe UI" panose="020B0502040204020203" pitchFamily="34" charset="0"/>
            </a:endParaRPr>
          </a:p>
        </xdr:txBody>
      </xdr:sp>
      <xdr:sp macro="" textlink="">
        <xdr:nvSpPr>
          <xdr:cNvPr id="55" name="Oval 54" descr="3">
            <a:extLst>
              <a:ext uri="{FF2B5EF4-FFF2-40B4-BE49-F238E27FC236}">
                <a16:creationId xmlns:a16="http://schemas.microsoft.com/office/drawing/2014/main" id="{42CDF055-C8FB-C4F1-C21F-47DF39FCB11A}"/>
              </a:ext>
            </a:extLst>
          </xdr:cNvPr>
          <xdr:cNvSpPr/>
        </xdr:nvSpPr>
        <xdr:spPr>
          <a:xfrm>
            <a:off x="622274" y="12091685"/>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56" name="Step" descr="The total of $24,000 is added to the bottom of the table">
            <a:extLst>
              <a:ext uri="{FF2B5EF4-FFF2-40B4-BE49-F238E27FC236}">
                <a16:creationId xmlns:a16="http://schemas.microsoft.com/office/drawing/2014/main" id="{A7052DAC-9451-7410-36D6-6D13EDD9918A}"/>
              </a:ext>
            </a:extLst>
          </xdr:cNvPr>
          <xdr:cNvSpPr txBox="1"/>
        </xdr:nvSpPr>
        <xdr:spPr>
          <a:xfrm>
            <a:off x="1029307" y="12616948"/>
            <a:ext cx="4809517" cy="4591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The total of </a:t>
            </a:r>
            <a:r>
              <a:rPr lang="en-US" sz="1050" b="1">
                <a:latin typeface="Segoe UI" panose="020B0502040204020203" pitchFamily="34" charset="0"/>
                <a:cs typeface="Segoe UI" panose="020B0502040204020203" pitchFamily="34" charset="0"/>
              </a:rPr>
              <a:t>$24,000 </a:t>
            </a:r>
            <a:r>
              <a:rPr lang="en-US" sz="1050">
                <a:latin typeface="Segoe UI" panose="020B0502040204020203" pitchFamily="34" charset="0"/>
                <a:cs typeface="Segoe UI" panose="020B0502040204020203" pitchFamily="34" charset="0"/>
              </a:rPr>
              <a:t>is added to the bottom of the table. </a:t>
            </a:r>
          </a:p>
        </xdr:txBody>
      </xdr:sp>
      <xdr:sp macro="" textlink="">
        <xdr:nvSpPr>
          <xdr:cNvPr id="57" name="Oval 56" descr="4">
            <a:extLst>
              <a:ext uri="{FF2B5EF4-FFF2-40B4-BE49-F238E27FC236}">
                <a16:creationId xmlns:a16="http://schemas.microsoft.com/office/drawing/2014/main" id="{1D312D24-8FFF-C449-EAD8-86BB56763618}"/>
              </a:ext>
            </a:extLst>
          </xdr:cNvPr>
          <xdr:cNvSpPr/>
        </xdr:nvSpPr>
        <xdr:spPr>
          <a:xfrm>
            <a:off x="622274" y="1257444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58" name="Step" descr="At the top of the Excel window, the Table Tools Design tab will appear">
            <a:extLst>
              <a:ext uri="{FF2B5EF4-FFF2-40B4-BE49-F238E27FC236}">
                <a16:creationId xmlns:a16="http://schemas.microsoft.com/office/drawing/2014/main" id="{AE23225E-1AF5-27D7-A9A2-9229264F2AB7}"/>
              </a:ext>
            </a:extLst>
          </xdr:cNvPr>
          <xdr:cNvSpPr txBox="1"/>
        </xdr:nvSpPr>
        <xdr:spPr>
          <a:xfrm>
            <a:off x="1029307" y="11646978"/>
            <a:ext cx="4809517" cy="3236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At the top of the Excel window, the </a:t>
            </a:r>
            <a:r>
              <a:rPr lang="en-US" sz="1050" b="1">
                <a:latin typeface="Segoe UI" panose="020B0502040204020203" pitchFamily="34" charset="0"/>
                <a:cs typeface="Segoe UI" panose="020B0502040204020203" pitchFamily="34" charset="0"/>
              </a:rPr>
              <a:t>Table Tools Design </a:t>
            </a:r>
            <a:r>
              <a:rPr lang="en-US" sz="1050">
                <a:latin typeface="Segoe UI" panose="020B0502040204020203" pitchFamily="34" charset="0"/>
                <a:cs typeface="Segoe UI" panose="020B0502040204020203" pitchFamily="34" charset="0"/>
              </a:rPr>
              <a:t>tab will appear. </a:t>
            </a:r>
          </a:p>
          <a:p>
            <a:endParaRPr lang="en-US" sz="1050">
              <a:latin typeface="Segoe UI" panose="020B0502040204020203" pitchFamily="34" charset="0"/>
              <a:cs typeface="Segoe UI" panose="020B0502040204020203" pitchFamily="34" charset="0"/>
            </a:endParaRPr>
          </a:p>
        </xdr:txBody>
      </xdr:sp>
      <xdr:sp macro="" textlink="">
        <xdr:nvSpPr>
          <xdr:cNvPr id="59" name="Oval 58" descr="2">
            <a:extLst>
              <a:ext uri="{FF2B5EF4-FFF2-40B4-BE49-F238E27FC236}">
                <a16:creationId xmlns:a16="http://schemas.microsoft.com/office/drawing/2014/main" id="{DBB4A50A-CE4D-809A-C983-921699035222}"/>
              </a:ext>
            </a:extLst>
          </xdr:cNvPr>
          <xdr:cNvSpPr/>
        </xdr:nvSpPr>
        <xdr:spPr>
          <a:xfrm>
            <a:off x="622274" y="11604480"/>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60" name="Step" descr="But what if you wanted to know the average? Click the cell with $24,000">
            <a:extLst>
              <a:ext uri="{FF2B5EF4-FFF2-40B4-BE49-F238E27FC236}">
                <a16:creationId xmlns:a16="http://schemas.microsoft.com/office/drawing/2014/main" id="{7E1F081C-83D2-6FE4-1F7C-370A63200B59}"/>
              </a:ext>
            </a:extLst>
          </xdr:cNvPr>
          <xdr:cNvSpPr txBox="1"/>
        </xdr:nvSpPr>
        <xdr:spPr>
          <a:xfrm>
            <a:off x="1029307" y="13105179"/>
            <a:ext cx="4809517" cy="355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But what if you wanted to know the average? Click the cell with </a:t>
            </a:r>
            <a:r>
              <a:rPr lang="en-US" sz="1050" b="1">
                <a:latin typeface="Segoe UI" panose="020B0502040204020203" pitchFamily="34" charset="0"/>
                <a:cs typeface="Segoe UI" panose="020B0502040204020203" pitchFamily="34" charset="0"/>
              </a:rPr>
              <a:t>$24,000</a:t>
            </a:r>
            <a:r>
              <a:rPr lang="en-US" sz="1050">
                <a:latin typeface="Segoe UI" panose="020B0502040204020203" pitchFamily="34" charset="0"/>
                <a:cs typeface="Segoe UI" panose="020B0502040204020203" pitchFamily="34" charset="0"/>
              </a:rPr>
              <a:t>.</a:t>
            </a:r>
          </a:p>
        </xdr:txBody>
      </xdr:sp>
      <xdr:sp macro="" textlink="">
        <xdr:nvSpPr>
          <xdr:cNvPr id="61" name="Oval 60" descr="5">
            <a:extLst>
              <a:ext uri="{FF2B5EF4-FFF2-40B4-BE49-F238E27FC236}">
                <a16:creationId xmlns:a16="http://schemas.microsoft.com/office/drawing/2014/main" id="{49046ADB-A20B-D08C-E3D5-3E4E4703F6C5}"/>
              </a:ext>
            </a:extLst>
          </xdr:cNvPr>
          <xdr:cNvSpPr/>
        </xdr:nvSpPr>
        <xdr:spPr>
          <a:xfrm>
            <a:off x="622274" y="13062680"/>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sp macro="" textlink="">
        <xdr:nvSpPr>
          <xdr:cNvPr id="62" name="Step" descr="Click the down arrow and then click Average. The average amount of $3,000 appears">
            <a:extLst>
              <a:ext uri="{FF2B5EF4-FFF2-40B4-BE49-F238E27FC236}">
                <a16:creationId xmlns:a16="http://schemas.microsoft.com/office/drawing/2014/main" id="{8F910D08-B4EE-B395-EC1D-095DF514FE08}"/>
              </a:ext>
            </a:extLst>
          </xdr:cNvPr>
          <xdr:cNvSpPr txBox="1"/>
        </xdr:nvSpPr>
        <xdr:spPr>
          <a:xfrm>
            <a:off x="1029307" y="13587049"/>
            <a:ext cx="4809517" cy="4591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050">
                <a:latin typeface="Segoe UI" panose="020B0502040204020203" pitchFamily="34" charset="0"/>
                <a:cs typeface="Segoe UI" panose="020B0502040204020203" pitchFamily="34" charset="0"/>
              </a:rPr>
              <a:t>Click the down arrow </a:t>
            </a:r>
            <a:r>
              <a:rPr lang="en-US" sz="1050" baseline="0">
                <a:latin typeface="Segoe UI" panose="020B0502040204020203" pitchFamily="34" charset="0"/>
                <a:cs typeface="Segoe UI" panose="020B0502040204020203" pitchFamily="34" charset="0"/>
              </a:rPr>
              <a:t>     </a:t>
            </a:r>
            <a:r>
              <a:rPr lang="en-US" sz="1050">
                <a:latin typeface="Segoe UI" panose="020B0502040204020203" pitchFamily="34" charset="0"/>
                <a:cs typeface="Segoe UI" panose="020B0502040204020203" pitchFamily="34" charset="0"/>
              </a:rPr>
              <a:t> and then click </a:t>
            </a:r>
            <a:r>
              <a:rPr lang="en-US" sz="1050" b="1">
                <a:latin typeface="Segoe UI" panose="020B0502040204020203" pitchFamily="34" charset="0"/>
                <a:cs typeface="Segoe UI" panose="020B0502040204020203" pitchFamily="34" charset="0"/>
              </a:rPr>
              <a:t>Average</a:t>
            </a:r>
            <a:r>
              <a:rPr lang="en-US" sz="1050">
                <a:latin typeface="Segoe UI" panose="020B0502040204020203" pitchFamily="34" charset="0"/>
                <a:cs typeface="Segoe UI" panose="020B0502040204020203" pitchFamily="34" charset="0"/>
              </a:rPr>
              <a:t>. The average amount of </a:t>
            </a:r>
            <a:r>
              <a:rPr lang="en-US" sz="1050" b="1">
                <a:latin typeface="Segoe UI" panose="020B0502040204020203" pitchFamily="34" charset="0"/>
                <a:cs typeface="Segoe UI" panose="020B0502040204020203" pitchFamily="34" charset="0"/>
              </a:rPr>
              <a:t>$3,000 </a:t>
            </a:r>
            <a:r>
              <a:rPr lang="en-US" sz="1050">
                <a:latin typeface="Segoe UI" panose="020B0502040204020203" pitchFamily="34" charset="0"/>
                <a:cs typeface="Segoe UI" panose="020B0502040204020203" pitchFamily="34" charset="0"/>
              </a:rPr>
              <a:t>appears.</a:t>
            </a:r>
          </a:p>
        </xdr:txBody>
      </xdr:sp>
      <xdr:sp macro="" textlink="">
        <xdr:nvSpPr>
          <xdr:cNvPr id="63" name="Oval 62" descr="6">
            <a:extLst>
              <a:ext uri="{FF2B5EF4-FFF2-40B4-BE49-F238E27FC236}">
                <a16:creationId xmlns:a16="http://schemas.microsoft.com/office/drawing/2014/main" id="{321B6047-4442-2E60-8651-2B6D06761FEA}"/>
              </a:ext>
            </a:extLst>
          </xdr:cNvPr>
          <xdr:cNvSpPr/>
        </xdr:nvSpPr>
        <xdr:spPr>
          <a:xfrm>
            <a:off x="622274" y="13544550"/>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6</a:t>
            </a:r>
          </a:p>
        </xdr:txBody>
      </xdr:sp>
      <xdr:cxnSp macro="">
        <xdr:nvCxnSpPr>
          <xdr:cNvPr id="64" name="Straight Connector 63" descr="Decorative line">
            <a:extLst>
              <a:ext uri="{FF2B5EF4-FFF2-40B4-BE49-F238E27FC236}">
                <a16:creationId xmlns:a16="http://schemas.microsoft.com/office/drawing/2014/main" id="{FAFCC709-8BB8-5B9B-561F-9836794770C8}"/>
              </a:ext>
            </a:extLst>
          </xdr:cNvPr>
          <xdr:cNvCxnSpPr>
            <a:cxnSpLocks/>
          </xdr:cNvCxnSpPr>
        </xdr:nvCxnSpPr>
        <xdr:spPr>
          <a:xfrm>
            <a:off x="625449" y="14161136"/>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pic>
        <xdr:nvPicPr>
          <xdr:cNvPr id="65" name="Picture 64" descr="Down arrow">
            <a:extLst>
              <a:ext uri="{FF2B5EF4-FFF2-40B4-BE49-F238E27FC236}">
                <a16:creationId xmlns:a16="http://schemas.microsoft.com/office/drawing/2014/main" id="{81019EAB-475A-5A9C-A342-B8245589AEFB}"/>
              </a:ext>
            </a:extLst>
          </xdr:cNvPr>
          <xdr:cNvPicPr>
            <a:picLocks noChangeAspect="1"/>
          </xdr:cNvPicPr>
        </xdr:nvPicPr>
        <xdr:blipFill rotWithShape="1">
          <a:blip xmlns:r="http://schemas.openxmlformats.org/officeDocument/2006/relationships" r:embed="rId10"/>
          <a:srcRect l="50577" t="24115" r="25368" b="21977"/>
          <a:stretch/>
        </xdr:blipFill>
        <xdr:spPr>
          <a:xfrm>
            <a:off x="2399286" y="13632504"/>
            <a:ext cx="158075" cy="154021"/>
          </a:xfrm>
          <a:prstGeom prst="rect">
            <a:avLst/>
          </a:prstGeom>
        </xdr:spPr>
      </xdr:pic>
    </xdr:grpSp>
    <xdr:clientData/>
  </xdr:oneCellAnchor>
  <xdr:oneCellAnchor>
    <xdr:from>
      <xdr:col>0</xdr:col>
      <xdr:colOff>385765</xdr:colOff>
      <xdr:row>70</xdr:row>
      <xdr:rowOff>180975</xdr:rowOff>
    </xdr:from>
    <xdr:ext cx="5686425" cy="3346848"/>
    <xdr:grpSp>
      <xdr:nvGrpSpPr>
        <xdr:cNvPr id="66" name="More On Web" descr="More information on the web, contains links to the web&#10;Back to top&#10;Next step">
          <a:extLst>
            <a:ext uri="{FF2B5EF4-FFF2-40B4-BE49-F238E27FC236}">
              <a16:creationId xmlns:a16="http://schemas.microsoft.com/office/drawing/2014/main" id="{613036EB-872B-4216-B7FE-D3E1BB125CBA}"/>
            </a:ext>
          </a:extLst>
        </xdr:cNvPr>
        <xdr:cNvGrpSpPr/>
      </xdr:nvGrpSpPr>
      <xdr:grpSpPr>
        <a:xfrm>
          <a:off x="385765" y="14087475"/>
          <a:ext cx="5686425" cy="3346848"/>
          <a:chOff x="385765" y="14586347"/>
          <a:chExt cx="5695950" cy="3267075"/>
        </a:xfrm>
      </xdr:grpSpPr>
      <xdr:sp macro="" textlink="">
        <xdr:nvSpPr>
          <xdr:cNvPr id="67" name="Rectangle 66" descr="Background">
            <a:extLst>
              <a:ext uri="{FF2B5EF4-FFF2-40B4-BE49-F238E27FC236}">
                <a16:creationId xmlns:a16="http://schemas.microsoft.com/office/drawing/2014/main" id="{DC20DC58-0937-40C1-E1F5-B7EA52DF5E4B}"/>
              </a:ext>
            </a:extLst>
          </xdr:cNvPr>
          <xdr:cNvSpPr/>
        </xdr:nvSpPr>
        <xdr:spPr>
          <a:xfrm>
            <a:off x="385765" y="14586347"/>
            <a:ext cx="5695950" cy="32670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68" name="Step" descr="More information on the web">
            <a:extLst>
              <a:ext uri="{FF2B5EF4-FFF2-40B4-BE49-F238E27FC236}">
                <a16:creationId xmlns:a16="http://schemas.microsoft.com/office/drawing/2014/main" id="{6BF6183D-8476-E72B-2BF7-E3B9BAF4A48F}"/>
              </a:ext>
            </a:extLst>
          </xdr:cNvPr>
          <xdr:cNvSpPr txBox="1"/>
        </xdr:nvSpPr>
        <xdr:spPr>
          <a:xfrm>
            <a:off x="617513" y="14705045"/>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69" name="Straight Connector 68" descr="Decorative line">
            <a:extLst>
              <a:ext uri="{FF2B5EF4-FFF2-40B4-BE49-F238E27FC236}">
                <a16:creationId xmlns:a16="http://schemas.microsoft.com/office/drawing/2014/main" id="{6ECE152D-A905-E68B-53CF-C396BFF1C74B}"/>
              </a:ext>
            </a:extLst>
          </xdr:cNvPr>
          <xdr:cNvCxnSpPr>
            <a:cxnSpLocks/>
          </xdr:cNvCxnSpPr>
        </xdr:nvCxnSpPr>
        <xdr:spPr>
          <a:xfrm>
            <a:off x="620689" y="15212458"/>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70" name="Next Button" descr="Back to top, hyperlinked to cell A1">
            <a:hlinkClick xmlns:r="http://schemas.openxmlformats.org/officeDocument/2006/relationships" r:id="rId11" tooltip="Select to go back to cell A1 in this worksheet"/>
            <a:extLst>
              <a:ext uri="{FF2B5EF4-FFF2-40B4-BE49-F238E27FC236}">
                <a16:creationId xmlns:a16="http://schemas.microsoft.com/office/drawing/2014/main" id="{77680317-54A9-0753-96C4-8710FE2D0262}"/>
              </a:ext>
            </a:extLst>
          </xdr:cNvPr>
          <xdr:cNvSpPr/>
        </xdr:nvSpPr>
        <xdr:spPr>
          <a:xfrm>
            <a:off x="620689" y="17089123"/>
            <a:ext cx="2723067" cy="536454"/>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xnSp macro="">
        <xdr:nvCxnSpPr>
          <xdr:cNvPr id="71" name="Straight Connector 70" descr="Decorative line">
            <a:extLst>
              <a:ext uri="{FF2B5EF4-FFF2-40B4-BE49-F238E27FC236}">
                <a16:creationId xmlns:a16="http://schemas.microsoft.com/office/drawing/2014/main" id="{E55B8874-7A93-7459-CDE7-9FF3442D1594}"/>
              </a:ext>
            </a:extLst>
          </xdr:cNvPr>
          <xdr:cNvCxnSpPr>
            <a:cxnSpLocks/>
          </xdr:cNvCxnSpPr>
        </xdr:nvCxnSpPr>
        <xdr:spPr>
          <a:xfrm>
            <a:off x="620689" y="16843772"/>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72"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9407C245-EFC8-0275-0B5C-693270F88F03}"/>
              </a:ext>
            </a:extLst>
          </xdr:cNvPr>
          <xdr:cNvSpPr/>
        </xdr:nvSpPr>
        <xdr:spPr>
          <a:xfrm>
            <a:off x="4679635" y="17279624"/>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73" name="Step" descr="Overview of Excel tables, hyperlinked to web">
            <a:hlinkClick xmlns:r="http://schemas.openxmlformats.org/officeDocument/2006/relationships" r:id="rId12" tooltip="Select to learn an overview of Excel tables from the web"/>
            <a:extLst>
              <a:ext uri="{FF2B5EF4-FFF2-40B4-BE49-F238E27FC236}">
                <a16:creationId xmlns:a16="http://schemas.microsoft.com/office/drawing/2014/main" id="{3473B75C-E316-30E3-29D9-D79ABB198F12}"/>
              </a:ext>
            </a:extLst>
          </xdr:cNvPr>
          <xdr:cNvSpPr txBox="1"/>
        </xdr:nvSpPr>
        <xdr:spPr>
          <a:xfrm>
            <a:off x="1024548" y="15381196"/>
            <a:ext cx="1737702" cy="310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Overview of Excel tables</a:t>
            </a:r>
          </a:p>
        </xdr:txBody>
      </xdr:sp>
      <xdr:pic>
        <xdr:nvPicPr>
          <xdr:cNvPr id="74" name="Graphic 22" descr="Arrow">
            <a:hlinkClick xmlns:r="http://schemas.openxmlformats.org/officeDocument/2006/relationships" r:id="rId12" tooltip="Select to learn more from the web"/>
            <a:extLst>
              <a:ext uri="{FF2B5EF4-FFF2-40B4-BE49-F238E27FC236}">
                <a16:creationId xmlns:a16="http://schemas.microsoft.com/office/drawing/2014/main" id="{1B80D449-C7CF-E1F5-A7B5-76DC751075F8}"/>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597268" y="15285919"/>
            <a:ext cx="454554" cy="448472"/>
          </a:xfrm>
          <a:prstGeom prst="rect">
            <a:avLst/>
          </a:prstGeom>
        </xdr:spPr>
      </xdr:pic>
      <xdr:sp macro="" textlink="">
        <xdr:nvSpPr>
          <xdr:cNvPr id="75" name="Step" descr="Total the data in an Excel table, hyperlinked to web">
            <a:hlinkClick xmlns:r="http://schemas.openxmlformats.org/officeDocument/2006/relationships" r:id="rId15" tooltip="Select to learn about Total the data in an Excel table from the web"/>
            <a:extLst>
              <a:ext uri="{FF2B5EF4-FFF2-40B4-BE49-F238E27FC236}">
                <a16:creationId xmlns:a16="http://schemas.microsoft.com/office/drawing/2014/main" id="{3038FC52-AB43-C45B-48CB-C0BA72668C26}"/>
              </a:ext>
            </a:extLst>
          </xdr:cNvPr>
          <xdr:cNvSpPr txBox="1"/>
        </xdr:nvSpPr>
        <xdr:spPr>
          <a:xfrm>
            <a:off x="1024548" y="15845803"/>
            <a:ext cx="2080602"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Total the data in an Excel table</a:t>
            </a:r>
          </a:p>
        </xdr:txBody>
      </xdr:sp>
      <xdr:pic>
        <xdr:nvPicPr>
          <xdr:cNvPr id="76" name="Graphic 22" descr="Arrow">
            <a:hlinkClick xmlns:r="http://schemas.openxmlformats.org/officeDocument/2006/relationships" r:id="rId15" tooltip="Select to learn more from the web"/>
            <a:extLst>
              <a:ext uri="{FF2B5EF4-FFF2-40B4-BE49-F238E27FC236}">
                <a16:creationId xmlns:a16="http://schemas.microsoft.com/office/drawing/2014/main" id="{5A3597BC-5EC4-49A6-DB4C-DEAC3DBD14E5}"/>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597268" y="15743773"/>
            <a:ext cx="454554" cy="448472"/>
          </a:xfrm>
          <a:prstGeom prst="rect">
            <a:avLst/>
          </a:prstGeom>
        </xdr:spPr>
      </xdr:pic>
      <xdr:sp macro="" textlink="">
        <xdr:nvSpPr>
          <xdr:cNvPr id="77" name="Step" descr="Use calculated columns in an Excel table, hyperlinked to web">
            <a:hlinkClick xmlns:r="http://schemas.openxmlformats.org/officeDocument/2006/relationships" r:id="rId16" tooltip="Select to learn about using calculated columns in an Excel table from the web"/>
            <a:extLst>
              <a:ext uri="{FF2B5EF4-FFF2-40B4-BE49-F238E27FC236}">
                <a16:creationId xmlns:a16="http://schemas.microsoft.com/office/drawing/2014/main" id="{ED0ABE12-6300-80F6-14EB-0DC63ED4A414}"/>
              </a:ext>
            </a:extLst>
          </xdr:cNvPr>
          <xdr:cNvSpPr txBox="1"/>
        </xdr:nvSpPr>
        <xdr:spPr>
          <a:xfrm>
            <a:off x="1024548" y="16312969"/>
            <a:ext cx="2775927"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Use calculated columns in an Excel table</a:t>
            </a:r>
          </a:p>
        </xdr:txBody>
      </xdr:sp>
      <xdr:pic>
        <xdr:nvPicPr>
          <xdr:cNvPr id="78" name="Graphic 22" descr="Arrow">
            <a:hlinkClick xmlns:r="http://schemas.openxmlformats.org/officeDocument/2006/relationships" r:id="rId16" tooltip="Select to learn more from the web"/>
            <a:extLst>
              <a:ext uri="{FF2B5EF4-FFF2-40B4-BE49-F238E27FC236}">
                <a16:creationId xmlns:a16="http://schemas.microsoft.com/office/drawing/2014/main" id="{68598E2E-E446-6802-DF53-4FD797D60BCC}"/>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597268" y="16210939"/>
            <a:ext cx="454554" cy="448472"/>
          </a:xfrm>
          <a:prstGeom prst="rect">
            <a:avLst/>
          </a:prstGeom>
        </xdr:spPr>
      </xdr:pic>
    </xdr:grp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333375</xdr:colOff>
      <xdr:row>0</xdr:row>
      <xdr:rowOff>276225</xdr:rowOff>
    </xdr:from>
    <xdr:ext cx="5686425" cy="4562475"/>
    <xdr:grpSp>
      <xdr:nvGrpSpPr>
        <xdr:cNvPr id="2" name="Insert a drop-down list" descr="Insert a drop-down list&#10;Drop-down lists make data entry easier for people. Here's how to do one:&#10;We want only three department names to be valid entries for each of the foods on the right. Those departments are Produce, Meat and Bakery.&#10;Click and drag to select the yellow cells under Department.&#10;On the Data tab, click Data Validation. Under Allow, click List.&#10;In the Source box, type Produce, Meat, Bakery. Make sure to put commas in between them. Click OK when you’re done.&#10;Now click the yellow cell next to Apples, and you'll see a drop-down menu.&#10;Dive down for more detail &#10;Next step">
          <a:extLst>
            <a:ext uri="{FF2B5EF4-FFF2-40B4-BE49-F238E27FC236}">
              <a16:creationId xmlns:a16="http://schemas.microsoft.com/office/drawing/2014/main" id="{9B9FEA82-3F1A-4EBC-A102-E000B10DE1CE}"/>
            </a:ext>
          </a:extLst>
        </xdr:cNvPr>
        <xdr:cNvGrpSpPr/>
      </xdr:nvGrpSpPr>
      <xdr:grpSpPr>
        <a:xfrm>
          <a:off x="333375" y="276225"/>
          <a:ext cx="5686425" cy="4562475"/>
          <a:chOff x="333375" y="276225"/>
          <a:chExt cx="5693569" cy="4636294"/>
        </a:xfrm>
      </xdr:grpSpPr>
      <xdr:sp macro="" textlink="">
        <xdr:nvSpPr>
          <xdr:cNvPr id="3" name="Rectangle 2" descr="Background">
            <a:extLst>
              <a:ext uri="{FF2B5EF4-FFF2-40B4-BE49-F238E27FC236}">
                <a16:creationId xmlns:a16="http://schemas.microsoft.com/office/drawing/2014/main" id="{E5730ADC-D867-6EC6-074D-B37D78ABC3D7}"/>
              </a:ext>
            </a:extLst>
          </xdr:cNvPr>
          <xdr:cNvSpPr/>
        </xdr:nvSpPr>
        <xdr:spPr>
          <a:xfrm>
            <a:off x="333375" y="276225"/>
            <a:ext cx="5693569" cy="4636294"/>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4" name="Step" descr="Insert a drop-down list">
            <a:extLst>
              <a:ext uri="{FF2B5EF4-FFF2-40B4-BE49-F238E27FC236}">
                <a16:creationId xmlns:a16="http://schemas.microsoft.com/office/drawing/2014/main" id="{FEA3E089-00F8-F86F-8884-029AC631CBE6}"/>
              </a:ext>
            </a:extLst>
          </xdr:cNvPr>
          <xdr:cNvSpPr txBox="1"/>
        </xdr:nvSpPr>
        <xdr:spPr>
          <a:xfrm>
            <a:off x="565123" y="394923"/>
            <a:ext cx="5214170"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Insert a drop-down list</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5" name="Straight Connector 4" descr="Decorative line">
            <a:extLst>
              <a:ext uri="{FF2B5EF4-FFF2-40B4-BE49-F238E27FC236}">
                <a16:creationId xmlns:a16="http://schemas.microsoft.com/office/drawing/2014/main" id="{69C51E10-6096-4CA8-BD38-78286B9FC803}"/>
              </a:ext>
            </a:extLst>
          </xdr:cNvPr>
          <xdr:cNvCxnSpPr>
            <a:cxnSpLocks/>
          </xdr:cNvCxnSpPr>
        </xdr:nvCxnSpPr>
        <xdr:spPr>
          <a:xfrm>
            <a:off x="568299" y="902336"/>
            <a:ext cx="521099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6" name="Next Button" descr="Dive down for more detail">
            <a:hlinkClick xmlns:r="http://schemas.openxmlformats.org/officeDocument/2006/relationships" r:id="rId1"/>
            <a:extLst>
              <a:ext uri="{FF2B5EF4-FFF2-40B4-BE49-F238E27FC236}">
                <a16:creationId xmlns:a16="http://schemas.microsoft.com/office/drawing/2014/main" id="{E5DBFE59-B65F-5A4A-B172-9674771EC812}"/>
              </a:ext>
            </a:extLst>
          </xdr:cNvPr>
          <xdr:cNvSpPr/>
        </xdr:nvSpPr>
        <xdr:spPr>
          <a:xfrm>
            <a:off x="568299" y="4178263"/>
            <a:ext cx="2720686" cy="545979"/>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xnSp macro="">
        <xdr:nvCxnSpPr>
          <xdr:cNvPr id="7" name="Straight Connector 6" descr="Decorative line">
            <a:extLst>
              <a:ext uri="{FF2B5EF4-FFF2-40B4-BE49-F238E27FC236}">
                <a16:creationId xmlns:a16="http://schemas.microsoft.com/office/drawing/2014/main" id="{C95FB449-EE6E-A9F5-724C-B3FB063F7724}"/>
              </a:ext>
            </a:extLst>
          </xdr:cNvPr>
          <xdr:cNvCxnSpPr>
            <a:cxnSpLocks/>
          </xdr:cNvCxnSpPr>
        </xdr:nvCxnSpPr>
        <xdr:spPr>
          <a:xfrm>
            <a:off x="568299" y="3907631"/>
            <a:ext cx="521099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8"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08B79516-2C7F-CFFB-3DAA-7EAB88EAEAE3}"/>
              </a:ext>
            </a:extLst>
          </xdr:cNvPr>
          <xdr:cNvSpPr/>
        </xdr:nvSpPr>
        <xdr:spPr>
          <a:xfrm>
            <a:off x="4624864" y="4178263"/>
            <a:ext cx="1154430" cy="353255"/>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9" name="Step" descr="Drop-down lists make data entry easier for people. Here's how to do one:">
            <a:extLst>
              <a:ext uri="{FF2B5EF4-FFF2-40B4-BE49-F238E27FC236}">
                <a16:creationId xmlns:a16="http://schemas.microsoft.com/office/drawing/2014/main" id="{8B023154-1301-3F5D-17AE-46114F1AE724}"/>
              </a:ext>
            </a:extLst>
          </xdr:cNvPr>
          <xdr:cNvSpPr txBox="1"/>
        </xdr:nvSpPr>
        <xdr:spPr>
          <a:xfrm>
            <a:off x="561975" y="975946"/>
            <a:ext cx="5298557" cy="2503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Drop-down lists make data entry easier for people. Here's how to do one: </a:t>
            </a:r>
          </a:p>
        </xdr:txBody>
      </xdr:sp>
      <xdr:sp macro="" textlink="">
        <xdr:nvSpPr>
          <xdr:cNvPr id="10" name="Step" descr="We want only three department names to be valid entries for each of the foods on the right. Those departments are Produce, Meat and Bakery">
            <a:extLst>
              <a:ext uri="{FF2B5EF4-FFF2-40B4-BE49-F238E27FC236}">
                <a16:creationId xmlns:a16="http://schemas.microsoft.com/office/drawing/2014/main" id="{60345878-949E-C931-8F65-3260B87FD5D6}"/>
              </a:ext>
            </a:extLst>
          </xdr:cNvPr>
          <xdr:cNvSpPr txBox="1"/>
        </xdr:nvSpPr>
        <xdr:spPr>
          <a:xfrm>
            <a:off x="969777" y="1319678"/>
            <a:ext cx="4809516" cy="524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We want only three department names to be valid entries for each of the foods on the right. Those departments are Produce, Meat and Bakery.</a:t>
            </a:r>
          </a:p>
        </xdr:txBody>
      </xdr:sp>
      <xdr:sp macro="" textlink="">
        <xdr:nvSpPr>
          <xdr:cNvPr id="11" name="Oval 10" descr="1">
            <a:extLst>
              <a:ext uri="{FF2B5EF4-FFF2-40B4-BE49-F238E27FC236}">
                <a16:creationId xmlns:a16="http://schemas.microsoft.com/office/drawing/2014/main" id="{EFC45494-3A3E-031A-F881-C8607BE34F56}"/>
              </a:ext>
            </a:extLst>
          </xdr:cNvPr>
          <xdr:cNvSpPr/>
        </xdr:nvSpPr>
        <xdr:spPr>
          <a:xfrm>
            <a:off x="565124" y="1277180"/>
            <a:ext cx="369206" cy="376349"/>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12" name="Step" descr="Click and drag to select the yellow cells under Department">
            <a:extLst>
              <a:ext uri="{FF2B5EF4-FFF2-40B4-BE49-F238E27FC236}">
                <a16:creationId xmlns:a16="http://schemas.microsoft.com/office/drawing/2014/main" id="{C9F22F1F-D91F-B205-0118-8EA654DE5B5C}"/>
              </a:ext>
            </a:extLst>
          </xdr:cNvPr>
          <xdr:cNvSpPr txBox="1"/>
        </xdr:nvSpPr>
        <xdr:spPr>
          <a:xfrm>
            <a:off x="969776" y="1816123"/>
            <a:ext cx="4809517" cy="4733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and drag to select the yellow cells under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Department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xdr:txBody>
      </xdr:sp>
      <xdr:sp macro="" textlink="">
        <xdr:nvSpPr>
          <xdr:cNvPr id="13" name="Oval 12" descr="2">
            <a:extLst>
              <a:ext uri="{FF2B5EF4-FFF2-40B4-BE49-F238E27FC236}">
                <a16:creationId xmlns:a16="http://schemas.microsoft.com/office/drawing/2014/main" id="{C0039EF3-11EB-8888-02A2-4D4428CECF88}"/>
              </a:ext>
            </a:extLst>
          </xdr:cNvPr>
          <xdr:cNvSpPr/>
        </xdr:nvSpPr>
        <xdr:spPr>
          <a:xfrm>
            <a:off x="565124" y="1768862"/>
            <a:ext cx="369206" cy="381112"/>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14" name="Step" descr="On the Data tab, click Data Validation. Under Allow, click List">
            <a:extLst>
              <a:ext uri="{FF2B5EF4-FFF2-40B4-BE49-F238E27FC236}">
                <a16:creationId xmlns:a16="http://schemas.microsoft.com/office/drawing/2014/main" id="{A391EB8B-E251-F730-589C-21D4A43F1025}"/>
              </a:ext>
            </a:extLst>
          </xdr:cNvPr>
          <xdr:cNvSpPr txBox="1"/>
        </xdr:nvSpPr>
        <xdr:spPr>
          <a:xfrm>
            <a:off x="969777" y="2329764"/>
            <a:ext cx="4809516" cy="4823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On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Data</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tab,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Data Validation</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Under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Allow</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List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15" name="Oval 14" descr="3">
            <a:extLst>
              <a:ext uri="{FF2B5EF4-FFF2-40B4-BE49-F238E27FC236}">
                <a16:creationId xmlns:a16="http://schemas.microsoft.com/office/drawing/2014/main" id="{568FB8E8-FF63-731A-AB81-BD9BF2D51DB5}"/>
              </a:ext>
            </a:extLst>
          </xdr:cNvPr>
          <xdr:cNvSpPr/>
        </xdr:nvSpPr>
        <xdr:spPr>
          <a:xfrm>
            <a:off x="565124" y="2287266"/>
            <a:ext cx="369206" cy="381112"/>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16" name="Step" descr="In the Source box, type Produce, Meat, Bakery. Make sure to put commas in between them. Click OK when you’re done">
            <a:extLst>
              <a:ext uri="{FF2B5EF4-FFF2-40B4-BE49-F238E27FC236}">
                <a16:creationId xmlns:a16="http://schemas.microsoft.com/office/drawing/2014/main" id="{F3DDC210-7018-2697-15C8-813FA3793AA7}"/>
              </a:ext>
            </a:extLst>
          </xdr:cNvPr>
          <xdr:cNvSpPr txBox="1"/>
        </xdr:nvSpPr>
        <xdr:spPr>
          <a:xfrm>
            <a:off x="969777" y="2828512"/>
            <a:ext cx="4809516" cy="477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In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Source</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box, type</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Produce, Meat, Bakery</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Make sure to put commas in between them.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OK</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when you’re done.</a:t>
            </a:r>
          </a:p>
        </xdr:txBody>
      </xdr:sp>
      <xdr:sp macro="" textlink="">
        <xdr:nvSpPr>
          <xdr:cNvPr id="17" name="Oval 16" descr="4">
            <a:extLst>
              <a:ext uri="{FF2B5EF4-FFF2-40B4-BE49-F238E27FC236}">
                <a16:creationId xmlns:a16="http://schemas.microsoft.com/office/drawing/2014/main" id="{7A138B7B-8903-245F-E4B4-B45FBF51944B}"/>
              </a:ext>
            </a:extLst>
          </xdr:cNvPr>
          <xdr:cNvSpPr/>
        </xdr:nvSpPr>
        <xdr:spPr>
          <a:xfrm>
            <a:off x="565124" y="2786014"/>
            <a:ext cx="369206" cy="381112"/>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18" name="Step" descr="Now click the yellow cell next to Apples, and you'll see a drop-down menu">
            <a:extLst>
              <a:ext uri="{FF2B5EF4-FFF2-40B4-BE49-F238E27FC236}">
                <a16:creationId xmlns:a16="http://schemas.microsoft.com/office/drawing/2014/main" id="{CC9E3852-3109-9DBB-11E4-FDE74F497FA7}"/>
              </a:ext>
            </a:extLst>
          </xdr:cNvPr>
          <xdr:cNvSpPr txBox="1"/>
        </xdr:nvSpPr>
        <xdr:spPr>
          <a:xfrm>
            <a:off x="969777" y="3322087"/>
            <a:ext cx="4809516" cy="457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click the yellow cell next to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Apples</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you'll see a drop-down menu.</a:t>
            </a:r>
          </a:p>
        </xdr:txBody>
      </xdr:sp>
      <xdr:sp macro="" textlink="">
        <xdr:nvSpPr>
          <xdr:cNvPr id="19" name="Oval 18" descr="5">
            <a:extLst>
              <a:ext uri="{FF2B5EF4-FFF2-40B4-BE49-F238E27FC236}">
                <a16:creationId xmlns:a16="http://schemas.microsoft.com/office/drawing/2014/main" id="{84E2F434-FE09-310E-D51F-23DA8B199FF1}"/>
              </a:ext>
            </a:extLst>
          </xdr:cNvPr>
          <xdr:cNvSpPr/>
        </xdr:nvSpPr>
        <xdr:spPr>
          <a:xfrm>
            <a:off x="565124" y="3274827"/>
            <a:ext cx="369206" cy="381112"/>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grpSp>
    <xdr:clientData/>
  </xdr:oneCellAnchor>
  <xdr:oneCellAnchor>
    <xdr:from>
      <xdr:col>0</xdr:col>
      <xdr:colOff>390525</xdr:colOff>
      <xdr:row>26</xdr:row>
      <xdr:rowOff>0</xdr:rowOff>
    </xdr:from>
    <xdr:ext cx="5686425" cy="6096000"/>
    <xdr:grpSp>
      <xdr:nvGrpSpPr>
        <xdr:cNvPr id="20" name="Best practice for drop-downs: Use a table." descr="Best practice for drop-downs: Use a table.&#10;We just taught you how to insert a drop-down menu for the list of departments. But what if that list changes? For example, what if there is a new department called Dairy? You’d have to update the data validation dialog box. But there’s a more efficient way by creating a table first:&#10;In column F, click a cell with a department. For example, click Meat. &#10;Create a table by pressing Ctrl and T Key and then OK.&#10;Now you’ll set up the data validation again. In column D, select all of the blank cells under Department.&#10;On the Data tab, click Data Validation. Under Allow, click List. &#10;Click inside the Source box, then click the up arrow button&#10;Click and drag to select just the Produce, Meat and Bakery cells in column F. Then click the down arrow button &#10;You should see this in the Source box: =$F$32:$F$34. (If you don’t see that you can type it in.) Click OK.&#10;Now click the drop-down arrow. There are only three departments: Produce, Meat and Bakery. But if you add a new department in column F under Bakery, it will get updated with the new department">
          <a:extLst>
            <a:ext uri="{FF2B5EF4-FFF2-40B4-BE49-F238E27FC236}">
              <a16:creationId xmlns:a16="http://schemas.microsoft.com/office/drawing/2014/main" id="{4DC583A2-4F83-4969-9179-7C6DEA6E5528}"/>
            </a:ext>
          </a:extLst>
        </xdr:cNvPr>
        <xdr:cNvGrpSpPr/>
      </xdr:nvGrpSpPr>
      <xdr:grpSpPr>
        <a:xfrm>
          <a:off x="390525" y="5524500"/>
          <a:ext cx="5686425" cy="6096000"/>
          <a:chOff x="390525" y="6036469"/>
          <a:chExt cx="5693569" cy="6096000"/>
        </a:xfrm>
      </xdr:grpSpPr>
      <xdr:sp macro="" textlink="">
        <xdr:nvSpPr>
          <xdr:cNvPr id="21" name="Rectangle 20" descr="Background">
            <a:extLst>
              <a:ext uri="{FF2B5EF4-FFF2-40B4-BE49-F238E27FC236}">
                <a16:creationId xmlns:a16="http://schemas.microsoft.com/office/drawing/2014/main" id="{21AC8D24-65FE-7597-14C4-7A873EE1E447}"/>
              </a:ext>
            </a:extLst>
          </xdr:cNvPr>
          <xdr:cNvSpPr/>
        </xdr:nvSpPr>
        <xdr:spPr>
          <a:xfrm>
            <a:off x="390525" y="6036469"/>
            <a:ext cx="5693569" cy="60960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22" name="Step" descr="Best practice for drop-downs: Use a table">
            <a:extLst>
              <a:ext uri="{FF2B5EF4-FFF2-40B4-BE49-F238E27FC236}">
                <a16:creationId xmlns:a16="http://schemas.microsoft.com/office/drawing/2014/main" id="{866CD73E-40E9-2B30-4D22-4EDAF0066D07}"/>
              </a:ext>
            </a:extLst>
          </xdr:cNvPr>
          <xdr:cNvSpPr txBox="1"/>
        </xdr:nvSpPr>
        <xdr:spPr>
          <a:xfrm>
            <a:off x="622273" y="6164692"/>
            <a:ext cx="5214170"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2200" b="0" kern="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rPr>
              <a:t>Best practice for drop-downs: Use a table.</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23" name="Straight Connector 22" descr="Decorative line">
            <a:extLst>
              <a:ext uri="{FF2B5EF4-FFF2-40B4-BE49-F238E27FC236}">
                <a16:creationId xmlns:a16="http://schemas.microsoft.com/office/drawing/2014/main" id="{B9096494-35EF-1D5C-8D88-55D4DE9495DB}"/>
              </a:ext>
            </a:extLst>
          </xdr:cNvPr>
          <xdr:cNvCxnSpPr>
            <a:cxnSpLocks/>
          </xdr:cNvCxnSpPr>
        </xdr:nvCxnSpPr>
        <xdr:spPr>
          <a:xfrm>
            <a:off x="625449" y="6672105"/>
            <a:ext cx="521099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4" name="Step" descr="We just taught you how to insert a drop-down menu for the list of departments. But what if that list changes? For example, what if there is a new department called Dairy? You’d have to update the data validation dialog box. But there’s a more efficient way by creating a table first:">
            <a:extLst>
              <a:ext uri="{FF2B5EF4-FFF2-40B4-BE49-F238E27FC236}">
                <a16:creationId xmlns:a16="http://schemas.microsoft.com/office/drawing/2014/main" id="{3748308F-8267-8ECF-BF2B-F80E50C41784}"/>
              </a:ext>
            </a:extLst>
          </xdr:cNvPr>
          <xdr:cNvSpPr txBox="1"/>
        </xdr:nvSpPr>
        <xdr:spPr>
          <a:xfrm>
            <a:off x="619125" y="6745715"/>
            <a:ext cx="5298557" cy="7884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We just taught you how to insert a drop-down menu for the list of departments. But what if that list changes? For example, what if there is a new department called Dairy? You’d have to update the data validation dialog box. But there’s a more efficient way by creating a table first:</a:t>
            </a:r>
          </a:p>
        </xdr:txBody>
      </xdr:sp>
      <xdr:sp macro="" textlink="">
        <xdr:nvSpPr>
          <xdr:cNvPr id="25" name="Step" descr="In column G, click a cell with a department. For example, click Meat">
            <a:extLst>
              <a:ext uri="{FF2B5EF4-FFF2-40B4-BE49-F238E27FC236}">
                <a16:creationId xmlns:a16="http://schemas.microsoft.com/office/drawing/2014/main" id="{98EE808C-CA4A-F3DA-8EF3-FFEB2D382C36}"/>
              </a:ext>
            </a:extLst>
          </xdr:cNvPr>
          <xdr:cNvSpPr txBox="1"/>
        </xdr:nvSpPr>
        <xdr:spPr>
          <a:xfrm>
            <a:off x="1026927" y="7674711"/>
            <a:ext cx="4809516" cy="4477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In column F, click a cell with a department. For example, click </a:t>
            </a:r>
            <a:r>
              <a:rPr lang="en-US" sz="1100" b="1">
                <a:latin typeface="Segoe UI" panose="020B0502040204020203" pitchFamily="34" charset="0"/>
                <a:cs typeface="Segoe UI" panose="020B0502040204020203" pitchFamily="34" charset="0"/>
              </a:rPr>
              <a:t>Meat</a:t>
            </a:r>
            <a:r>
              <a:rPr lang="en-US" sz="1100">
                <a:latin typeface="Segoe UI" panose="020B0502040204020203" pitchFamily="34" charset="0"/>
                <a:cs typeface="Segoe UI" panose="020B0502040204020203" pitchFamily="34" charset="0"/>
              </a:rPr>
              <a:t>. </a:t>
            </a:r>
          </a:p>
        </xdr:txBody>
      </xdr:sp>
      <xdr:sp macro="" textlink="">
        <xdr:nvSpPr>
          <xdr:cNvPr id="26" name="Oval 25" descr="1">
            <a:extLst>
              <a:ext uri="{FF2B5EF4-FFF2-40B4-BE49-F238E27FC236}">
                <a16:creationId xmlns:a16="http://schemas.microsoft.com/office/drawing/2014/main" id="{3D072862-5D40-D02C-0A3F-40DB1A11B278}"/>
              </a:ext>
            </a:extLst>
          </xdr:cNvPr>
          <xdr:cNvSpPr/>
        </xdr:nvSpPr>
        <xdr:spPr>
          <a:xfrm>
            <a:off x="622274" y="7632213"/>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27" name="Step" descr="Now click the drop-down arrow. There are only three departments: Produce, Meat and Bakery. But if you add a new department in column F under Bakery, it will get updated with the new department">
            <a:extLst>
              <a:ext uri="{FF2B5EF4-FFF2-40B4-BE49-F238E27FC236}">
                <a16:creationId xmlns:a16="http://schemas.microsoft.com/office/drawing/2014/main" id="{6D01D3A1-2498-5A86-1260-C5D20B246963}"/>
              </a:ext>
            </a:extLst>
          </xdr:cNvPr>
          <xdr:cNvSpPr txBox="1"/>
        </xdr:nvSpPr>
        <xdr:spPr>
          <a:xfrm>
            <a:off x="1026926" y="11165780"/>
            <a:ext cx="4809517" cy="638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Now click the drop-down arrow. There are only three departments: Produce, Meat and Bakery. But if you add a new department in column F under Bakery, it will get updated with the new department.</a:t>
            </a:r>
          </a:p>
          <a:p>
            <a:endParaRPr lang="en-US" sz="1100">
              <a:latin typeface="Segoe UI" panose="020B0502040204020203" pitchFamily="34" charset="0"/>
              <a:cs typeface="Segoe UI" panose="020B0502040204020203" pitchFamily="34" charset="0"/>
            </a:endParaRPr>
          </a:p>
        </xdr:txBody>
      </xdr:sp>
      <xdr:sp macro="" textlink="">
        <xdr:nvSpPr>
          <xdr:cNvPr id="28" name="Oval 27" descr="8">
            <a:extLst>
              <a:ext uri="{FF2B5EF4-FFF2-40B4-BE49-F238E27FC236}">
                <a16:creationId xmlns:a16="http://schemas.microsoft.com/office/drawing/2014/main" id="{DD1AB1BD-F902-EC9A-271D-1DE5389B6091}"/>
              </a:ext>
            </a:extLst>
          </xdr:cNvPr>
          <xdr:cNvSpPr/>
        </xdr:nvSpPr>
        <xdr:spPr>
          <a:xfrm>
            <a:off x="622274" y="11123282"/>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8</a:t>
            </a:r>
          </a:p>
        </xdr:txBody>
      </xdr:sp>
      <xdr:sp macro="" textlink="">
        <xdr:nvSpPr>
          <xdr:cNvPr id="29" name="Step" descr="Create a table by pressing Ctrl and T Key and then OK">
            <a:extLst>
              <a:ext uri="{FF2B5EF4-FFF2-40B4-BE49-F238E27FC236}">
                <a16:creationId xmlns:a16="http://schemas.microsoft.com/office/drawing/2014/main" id="{1BF34EF0-D025-A0BF-78C8-08EF6C207119}"/>
              </a:ext>
            </a:extLst>
          </xdr:cNvPr>
          <xdr:cNvSpPr txBox="1"/>
        </xdr:nvSpPr>
        <xdr:spPr>
          <a:xfrm>
            <a:off x="1026927" y="8149149"/>
            <a:ext cx="4809516" cy="4685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Create a table by pressing </a:t>
            </a:r>
            <a:r>
              <a:rPr lang="en-US" sz="1100" baseline="0">
                <a:latin typeface="Segoe UI" panose="020B0502040204020203" pitchFamily="34" charset="0"/>
                <a:cs typeface="Segoe UI" panose="020B0502040204020203" pitchFamily="34" charset="0"/>
              </a:rPr>
              <a:t>                             </a:t>
            </a:r>
            <a:r>
              <a:rPr lang="en-US" sz="1100">
                <a:latin typeface="Segoe UI" panose="020B0502040204020203" pitchFamily="34" charset="0"/>
                <a:cs typeface="Segoe UI" panose="020B0502040204020203" pitchFamily="34" charset="0"/>
              </a:rPr>
              <a:t>and then </a:t>
            </a:r>
            <a:r>
              <a:rPr lang="en-US" sz="1100" b="1">
                <a:latin typeface="Segoe UI" panose="020B0502040204020203" pitchFamily="34" charset="0"/>
                <a:cs typeface="Segoe UI" panose="020B0502040204020203" pitchFamily="34" charset="0"/>
              </a:rPr>
              <a:t>OK</a:t>
            </a:r>
            <a:r>
              <a:rPr lang="en-US" sz="1100">
                <a:latin typeface="Segoe UI" panose="020B0502040204020203" pitchFamily="34" charset="0"/>
                <a:cs typeface="Segoe UI" panose="020B0502040204020203" pitchFamily="34" charset="0"/>
              </a:rPr>
              <a:t>.</a:t>
            </a:r>
          </a:p>
        </xdr:txBody>
      </xdr:sp>
      <xdr:sp macro="" textlink="">
        <xdr:nvSpPr>
          <xdr:cNvPr id="30" name="Oval 29" descr="2">
            <a:extLst>
              <a:ext uri="{FF2B5EF4-FFF2-40B4-BE49-F238E27FC236}">
                <a16:creationId xmlns:a16="http://schemas.microsoft.com/office/drawing/2014/main" id="{8A011A9A-AE0A-1439-1190-335E13070F2C}"/>
              </a:ext>
            </a:extLst>
          </xdr:cNvPr>
          <xdr:cNvSpPr/>
        </xdr:nvSpPr>
        <xdr:spPr>
          <a:xfrm>
            <a:off x="622274" y="8106651"/>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31" name="Step" descr="Now you’ll set up the data validation again. In column D, select all of the blank cells under Department">
            <a:extLst>
              <a:ext uri="{FF2B5EF4-FFF2-40B4-BE49-F238E27FC236}">
                <a16:creationId xmlns:a16="http://schemas.microsoft.com/office/drawing/2014/main" id="{F8A05939-7B54-A32C-CB9A-A0C4A405CAD3}"/>
              </a:ext>
            </a:extLst>
          </xdr:cNvPr>
          <xdr:cNvSpPr txBox="1"/>
        </xdr:nvSpPr>
        <xdr:spPr>
          <a:xfrm>
            <a:off x="1026927" y="8638134"/>
            <a:ext cx="4809516" cy="503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Now you’ll set up the data validation again. In column D, select all of the blank cells under </a:t>
            </a:r>
            <a:r>
              <a:rPr lang="en-US" sz="1100" b="1">
                <a:latin typeface="Segoe UI" panose="020B0502040204020203" pitchFamily="34" charset="0"/>
                <a:cs typeface="Segoe UI" panose="020B0502040204020203" pitchFamily="34" charset="0"/>
              </a:rPr>
              <a:t>Department</a:t>
            </a:r>
            <a:r>
              <a:rPr lang="en-US" sz="1100">
                <a:latin typeface="Segoe UI" panose="020B0502040204020203" pitchFamily="34" charset="0"/>
                <a:cs typeface="Segoe UI" panose="020B0502040204020203" pitchFamily="34" charset="0"/>
              </a:rPr>
              <a:t>.</a:t>
            </a:r>
            <a:endParaRPr lang="en-US" sz="1100" b="1">
              <a:latin typeface="Segoe UI" panose="020B0502040204020203" pitchFamily="34" charset="0"/>
              <a:cs typeface="Segoe UI" panose="020B0502040204020203" pitchFamily="34" charset="0"/>
            </a:endParaRPr>
          </a:p>
        </xdr:txBody>
      </xdr:sp>
      <xdr:sp macro="" textlink="">
        <xdr:nvSpPr>
          <xdr:cNvPr id="32" name="Oval 31" descr="3">
            <a:extLst>
              <a:ext uri="{FF2B5EF4-FFF2-40B4-BE49-F238E27FC236}">
                <a16:creationId xmlns:a16="http://schemas.microsoft.com/office/drawing/2014/main" id="{B7540A10-8BEA-1A14-FF95-BDF14566AB8E}"/>
              </a:ext>
            </a:extLst>
          </xdr:cNvPr>
          <xdr:cNvSpPr/>
        </xdr:nvSpPr>
        <xdr:spPr>
          <a:xfrm>
            <a:off x="622274" y="8595636"/>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cxnSp macro="">
        <xdr:nvCxnSpPr>
          <xdr:cNvPr id="33" name="Straight Connector 32" descr="Decorative line">
            <a:extLst>
              <a:ext uri="{FF2B5EF4-FFF2-40B4-BE49-F238E27FC236}">
                <a16:creationId xmlns:a16="http://schemas.microsoft.com/office/drawing/2014/main" id="{B922FED5-87C2-7CDD-ACF1-94E50E3EBC94}"/>
              </a:ext>
            </a:extLst>
          </xdr:cNvPr>
          <xdr:cNvCxnSpPr>
            <a:cxnSpLocks/>
          </xdr:cNvCxnSpPr>
        </xdr:nvCxnSpPr>
        <xdr:spPr>
          <a:xfrm>
            <a:off x="625449" y="11928773"/>
            <a:ext cx="521099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34" name="Step" descr="On the Data tab, click Data Validation. Under Allow, click List">
            <a:extLst>
              <a:ext uri="{FF2B5EF4-FFF2-40B4-BE49-F238E27FC236}">
                <a16:creationId xmlns:a16="http://schemas.microsoft.com/office/drawing/2014/main" id="{54766DEB-F795-93E0-581A-8AF387216F31}"/>
              </a:ext>
            </a:extLst>
          </xdr:cNvPr>
          <xdr:cNvSpPr txBox="1"/>
        </xdr:nvSpPr>
        <xdr:spPr>
          <a:xfrm>
            <a:off x="1026927" y="9147746"/>
            <a:ext cx="4809516" cy="489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On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Data</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tab,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Data Validation</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Under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Allow</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List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p>
        </xdr:txBody>
      </xdr:sp>
      <xdr:sp macro="" textlink="">
        <xdr:nvSpPr>
          <xdr:cNvPr id="35" name="Oval 34" descr="4">
            <a:extLst>
              <a:ext uri="{FF2B5EF4-FFF2-40B4-BE49-F238E27FC236}">
                <a16:creationId xmlns:a16="http://schemas.microsoft.com/office/drawing/2014/main" id="{DC033E19-1257-152F-3542-A35AA8D310D1}"/>
              </a:ext>
            </a:extLst>
          </xdr:cNvPr>
          <xdr:cNvSpPr/>
        </xdr:nvSpPr>
        <xdr:spPr>
          <a:xfrm>
            <a:off x="622274" y="9105247"/>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36" name="Step" descr="Click inside the Source box, then click the up arrow button">
            <a:extLst>
              <a:ext uri="{FF2B5EF4-FFF2-40B4-BE49-F238E27FC236}">
                <a16:creationId xmlns:a16="http://schemas.microsoft.com/office/drawing/2014/main" id="{67E5668C-9C17-2DF3-123F-9FBB56260FC4}"/>
              </a:ext>
            </a:extLst>
          </xdr:cNvPr>
          <xdr:cNvSpPr txBox="1"/>
        </xdr:nvSpPr>
        <xdr:spPr>
          <a:xfrm>
            <a:off x="1026927" y="9655931"/>
            <a:ext cx="4809516" cy="48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inside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Source</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box, then click the up arrow button</a:t>
            </a:r>
          </a:p>
        </xdr:txBody>
      </xdr:sp>
      <xdr:sp macro="" textlink="">
        <xdr:nvSpPr>
          <xdr:cNvPr id="37" name="Oval 36" descr="5">
            <a:extLst>
              <a:ext uri="{FF2B5EF4-FFF2-40B4-BE49-F238E27FC236}">
                <a16:creationId xmlns:a16="http://schemas.microsoft.com/office/drawing/2014/main" id="{9C90A9F8-DF66-7B1B-4618-3C28B55DEA10}"/>
              </a:ext>
            </a:extLst>
          </xdr:cNvPr>
          <xdr:cNvSpPr/>
        </xdr:nvSpPr>
        <xdr:spPr>
          <a:xfrm>
            <a:off x="622274" y="9613432"/>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sp macro="" textlink="">
        <xdr:nvSpPr>
          <xdr:cNvPr id="38" name="Step" descr="Click and drag to select just the Produce, Meat and Bakery cells in column F. Then click the down arrow button ">
            <a:extLst>
              <a:ext uri="{FF2B5EF4-FFF2-40B4-BE49-F238E27FC236}">
                <a16:creationId xmlns:a16="http://schemas.microsoft.com/office/drawing/2014/main" id="{053A9BC3-CEF5-D998-3C51-ECAECC4A2798}"/>
              </a:ext>
            </a:extLst>
          </xdr:cNvPr>
          <xdr:cNvSpPr txBox="1"/>
        </xdr:nvSpPr>
        <xdr:spPr>
          <a:xfrm>
            <a:off x="1026927" y="10145546"/>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and drag to select just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Produce</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Meat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and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Bakery</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cells in column F. Then click the down arrow button </a:t>
            </a:r>
          </a:p>
        </xdr:txBody>
      </xdr:sp>
      <xdr:sp macro="" textlink="">
        <xdr:nvSpPr>
          <xdr:cNvPr id="39" name="Oval 38" descr="6">
            <a:extLst>
              <a:ext uri="{FF2B5EF4-FFF2-40B4-BE49-F238E27FC236}">
                <a16:creationId xmlns:a16="http://schemas.microsoft.com/office/drawing/2014/main" id="{A8ACF2C7-0033-B48C-4898-1B12A546C4BB}"/>
              </a:ext>
            </a:extLst>
          </xdr:cNvPr>
          <xdr:cNvSpPr/>
        </xdr:nvSpPr>
        <xdr:spPr>
          <a:xfrm>
            <a:off x="622274" y="10103048"/>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6</a:t>
            </a:r>
          </a:p>
        </xdr:txBody>
      </xdr:sp>
      <xdr:sp macro="" textlink="">
        <xdr:nvSpPr>
          <xdr:cNvPr id="40" name="Step" descr="You should see this in the Source box: =$F$32:$F$34. (If you don’t see that you can type it in.) Click OK">
            <a:extLst>
              <a:ext uri="{FF2B5EF4-FFF2-40B4-BE49-F238E27FC236}">
                <a16:creationId xmlns:a16="http://schemas.microsoft.com/office/drawing/2014/main" id="{767D69D9-CA36-D440-C34E-597226B1B435}"/>
              </a:ext>
            </a:extLst>
          </xdr:cNvPr>
          <xdr:cNvSpPr txBox="1"/>
        </xdr:nvSpPr>
        <xdr:spPr>
          <a:xfrm>
            <a:off x="1026927" y="10644937"/>
            <a:ext cx="4809516" cy="5255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You should see this in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Source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box: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=$F$32:$F$34</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(If you don’t see that you can type it in.)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OK</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xdr:txBody>
      </xdr:sp>
      <xdr:sp macro="" textlink="">
        <xdr:nvSpPr>
          <xdr:cNvPr id="41" name="Oval 40" descr="7">
            <a:extLst>
              <a:ext uri="{FF2B5EF4-FFF2-40B4-BE49-F238E27FC236}">
                <a16:creationId xmlns:a16="http://schemas.microsoft.com/office/drawing/2014/main" id="{39CFDA9F-133E-0711-0D88-D719F2E9A3BA}"/>
              </a:ext>
            </a:extLst>
          </xdr:cNvPr>
          <xdr:cNvSpPr/>
        </xdr:nvSpPr>
        <xdr:spPr>
          <a:xfrm>
            <a:off x="622274" y="10602438"/>
            <a:ext cx="369206"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7</a:t>
            </a:r>
          </a:p>
        </xdr:txBody>
      </xdr:sp>
      <xdr:sp macro="" textlink="">
        <xdr:nvSpPr>
          <xdr:cNvPr id="42" name="Rectangle: Rounded Corners 41" descr="Ctrl key">
            <a:extLst>
              <a:ext uri="{FF2B5EF4-FFF2-40B4-BE49-F238E27FC236}">
                <a16:creationId xmlns:a16="http://schemas.microsoft.com/office/drawing/2014/main" id="{28A2FEA1-6E54-0B73-39A4-A8D6BD50542C}"/>
              </a:ext>
            </a:extLst>
          </xdr:cNvPr>
          <xdr:cNvSpPr/>
        </xdr:nvSpPr>
        <xdr:spPr>
          <a:xfrm>
            <a:off x="2782994" y="8171267"/>
            <a:ext cx="459442" cy="2571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900" spc="100" baseline="0">
                <a:solidFill>
                  <a:schemeClr val="tx1"/>
                </a:solidFill>
                <a:latin typeface="Segoe UI" panose="020B0502040204020203" pitchFamily="34" charset="0"/>
                <a:cs typeface="Segoe UI" panose="020B0502040204020203" pitchFamily="34" charset="0"/>
              </a:rPr>
              <a:t>Ctrl</a:t>
            </a:r>
            <a:endParaRPr lang="en-US" sz="800" spc="100" baseline="0">
              <a:solidFill>
                <a:schemeClr val="tx1"/>
              </a:solidFill>
              <a:latin typeface="Segoe UI" panose="020B0502040204020203" pitchFamily="34" charset="0"/>
              <a:cs typeface="Segoe UI" panose="020B0502040204020203" pitchFamily="34" charset="0"/>
            </a:endParaRPr>
          </a:p>
        </xdr:txBody>
      </xdr:sp>
      <xdr:sp macro="" textlink="">
        <xdr:nvSpPr>
          <xdr:cNvPr id="43" name="Rectangle: Rounded Corners 42" descr="T key">
            <a:extLst>
              <a:ext uri="{FF2B5EF4-FFF2-40B4-BE49-F238E27FC236}">
                <a16:creationId xmlns:a16="http://schemas.microsoft.com/office/drawing/2014/main" id="{FBD7F6D6-DDE1-5421-460C-B51CD4A8DE89}"/>
              </a:ext>
            </a:extLst>
          </xdr:cNvPr>
          <xdr:cNvSpPr/>
        </xdr:nvSpPr>
        <xdr:spPr>
          <a:xfrm>
            <a:off x="3327396" y="8171267"/>
            <a:ext cx="466658" cy="2571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900">
                <a:solidFill>
                  <a:schemeClr val="tx1"/>
                </a:solidFill>
                <a:latin typeface="Segoe UI" panose="020B0502040204020203" pitchFamily="34" charset="0"/>
                <a:cs typeface="Segoe UI" panose="020B0502040204020203" pitchFamily="34" charset="0"/>
              </a:rPr>
              <a:t>T</a:t>
            </a:r>
          </a:p>
        </xdr:txBody>
      </xdr:sp>
      <xdr:pic>
        <xdr:nvPicPr>
          <xdr:cNvPr id="44" name="Picture 43" descr="Edit reference button">
            <a:extLst>
              <a:ext uri="{FF2B5EF4-FFF2-40B4-BE49-F238E27FC236}">
                <a16:creationId xmlns:a16="http://schemas.microsoft.com/office/drawing/2014/main" id="{60AD8418-7A99-F957-52BE-1189523B9B4D}"/>
              </a:ext>
            </a:extLst>
          </xdr:cNvPr>
          <xdr:cNvPicPr>
            <a:picLocks noChangeAspect="1"/>
          </xdr:cNvPicPr>
        </xdr:nvPicPr>
        <xdr:blipFill rotWithShape="1">
          <a:blip xmlns:r="http://schemas.openxmlformats.org/officeDocument/2006/relationships" r:embed="rId3"/>
          <a:srcRect l="14712" t="24591" r="18206" b="23984"/>
          <a:stretch/>
        </xdr:blipFill>
        <xdr:spPr>
          <a:xfrm>
            <a:off x="4814947" y="9713463"/>
            <a:ext cx="204439" cy="181207"/>
          </a:xfrm>
          <a:prstGeom prst="rect">
            <a:avLst/>
          </a:prstGeom>
        </xdr:spPr>
      </xdr:pic>
      <xdr:pic>
        <xdr:nvPicPr>
          <xdr:cNvPr id="45" name="Picture 44" descr="Close reference edit">
            <a:extLst>
              <a:ext uri="{FF2B5EF4-FFF2-40B4-BE49-F238E27FC236}">
                <a16:creationId xmlns:a16="http://schemas.microsoft.com/office/drawing/2014/main" id="{15A0FD7B-8F75-76BA-4D82-0CB70C5EB9D2}"/>
              </a:ext>
            </a:extLst>
          </xdr:cNvPr>
          <xdr:cNvPicPr>
            <a:picLocks noChangeAspect="1"/>
          </xdr:cNvPicPr>
        </xdr:nvPicPr>
        <xdr:blipFill rotWithShape="1">
          <a:blip xmlns:r="http://schemas.openxmlformats.org/officeDocument/2006/relationships" r:embed="rId4"/>
          <a:srcRect l="20783" t="7697" r="13466" b="19960"/>
          <a:stretch/>
        </xdr:blipFill>
        <xdr:spPr>
          <a:xfrm>
            <a:off x="3880528" y="10379544"/>
            <a:ext cx="206644" cy="184043"/>
          </a:xfrm>
          <a:prstGeom prst="rect">
            <a:avLst/>
          </a:prstGeom>
        </xdr:spPr>
      </xdr:pic>
    </xdr:grpSp>
    <xdr:clientData/>
  </xdr:oneCellAnchor>
  <xdr:oneCellAnchor>
    <xdr:from>
      <xdr:col>4</xdr:col>
      <xdr:colOff>657225</xdr:colOff>
      <xdr:row>33</xdr:row>
      <xdr:rowOff>93739</xdr:rowOff>
    </xdr:from>
    <xdr:ext cx="2447924" cy="1858886"/>
    <xdr:grpSp>
      <xdr:nvGrpSpPr>
        <xdr:cNvPr id="46" name="Group 45" descr="EXPERT TIP&#10;Often people put their validation lists like this out of the way on another sheet. That way others won't be tempted to change the list">
          <a:extLst>
            <a:ext uri="{FF2B5EF4-FFF2-40B4-BE49-F238E27FC236}">
              <a16:creationId xmlns:a16="http://schemas.microsoft.com/office/drawing/2014/main" id="{32061BAE-B9A2-4AC9-8D5E-D10973A948B4}"/>
            </a:ext>
          </a:extLst>
        </xdr:cNvPr>
        <xdr:cNvGrpSpPr/>
      </xdr:nvGrpSpPr>
      <xdr:grpSpPr>
        <a:xfrm>
          <a:off x="8648700" y="6951739"/>
          <a:ext cx="2447924" cy="1858886"/>
          <a:chOff x="8591550" y="7370839"/>
          <a:chExt cx="2447924" cy="1858886"/>
        </a:xfrm>
      </xdr:grpSpPr>
      <xdr:sp macro="" textlink="">
        <xdr:nvSpPr>
          <xdr:cNvPr id="47" name="Arc 46" descr="Arrow">
            <a:extLst>
              <a:ext uri="{FF2B5EF4-FFF2-40B4-BE49-F238E27FC236}">
                <a16:creationId xmlns:a16="http://schemas.microsoft.com/office/drawing/2014/main" id="{8559B886-3559-66D5-F130-BAE1F12332AE}"/>
              </a:ext>
            </a:extLst>
          </xdr:cNvPr>
          <xdr:cNvSpPr/>
        </xdr:nvSpPr>
        <xdr:spPr>
          <a:xfrm rot="1202673">
            <a:off x="9177569" y="7370839"/>
            <a:ext cx="1207772" cy="833071"/>
          </a:xfrm>
          <a:prstGeom prst="arc">
            <a:avLst>
              <a:gd name="adj1" fmla="val 14387296"/>
              <a:gd name="adj2" fmla="val 3629369"/>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pic>
        <xdr:nvPicPr>
          <xdr:cNvPr id="48" name="Graphic 2" descr="Owl">
            <a:extLst>
              <a:ext uri="{FF2B5EF4-FFF2-40B4-BE49-F238E27FC236}">
                <a16:creationId xmlns:a16="http://schemas.microsoft.com/office/drawing/2014/main" id="{E4C0C9E5-54E4-11C8-0950-FCA9A451BA3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8591550" y="8075784"/>
            <a:ext cx="444647" cy="444647"/>
          </a:xfrm>
          <a:prstGeom prst="rect">
            <a:avLst/>
          </a:prstGeom>
        </xdr:spPr>
      </xdr:pic>
      <xdr:sp macro="" textlink="">
        <xdr:nvSpPr>
          <xdr:cNvPr id="49" name="Step" descr="EXPERT TIP&#10;Often people put their validation lists like this out of the way on another sheet. That way others won't be tempted to change the list">
            <a:extLst>
              <a:ext uri="{FF2B5EF4-FFF2-40B4-BE49-F238E27FC236}">
                <a16:creationId xmlns:a16="http://schemas.microsoft.com/office/drawing/2014/main" id="{8E043D15-2A36-88FF-C4FB-39307048ED81}"/>
              </a:ext>
            </a:extLst>
          </xdr:cNvPr>
          <xdr:cNvSpPr txBox="1"/>
        </xdr:nvSpPr>
        <xdr:spPr>
          <a:xfrm>
            <a:off x="8924927" y="8048625"/>
            <a:ext cx="2114547" cy="1181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EXPERT TIP</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Often people put their validation lists like this out of the way on another sheet. That way others won't be tempted to change the list.</a:t>
            </a:r>
            <a:endParaRPr lang="en-US" sz="1100">
              <a:solidFill>
                <a:schemeClr val="bg2">
                  <a:lumMod val="25000"/>
                </a:schemeClr>
              </a:solidFill>
              <a:ea typeface="Segoe UI" pitchFamily="34" charset="0"/>
              <a:cs typeface="Segoe UI Light" panose="020B0502040204020203" pitchFamily="34" charset="0"/>
            </a:endParaRPr>
          </a:p>
        </xdr:txBody>
      </xdr:sp>
    </xdr:grpSp>
    <xdr:clientData/>
  </xdr:oneCellAnchor>
  <xdr:oneCellAnchor>
    <xdr:from>
      <xdr:col>4</xdr:col>
      <xdr:colOff>638175</xdr:colOff>
      <xdr:row>1</xdr:row>
      <xdr:rowOff>85725</xdr:rowOff>
    </xdr:from>
    <xdr:ext cx="2638425" cy="2686050"/>
    <xdr:grpSp>
      <xdr:nvGrpSpPr>
        <xdr:cNvPr id="50" name="Group 49" descr="GOOD TO KNOW&#10;Drop-down lists help ensure people enter valid data. So it makes sense that drop-downs are a part of a larger group of features known as data validation. &#10;&#10;There are other data validation methods. For example, you can restrict entry to whole numbers, dates, or even minimum and maximum amounts. There are many options available, and you can read more about them by clicking the link at the bottom of this sheet&#10;">
          <a:extLst>
            <a:ext uri="{FF2B5EF4-FFF2-40B4-BE49-F238E27FC236}">
              <a16:creationId xmlns:a16="http://schemas.microsoft.com/office/drawing/2014/main" id="{131DCB4F-1DB1-4355-A83A-F20DE8DAC457}"/>
            </a:ext>
          </a:extLst>
        </xdr:cNvPr>
        <xdr:cNvGrpSpPr/>
      </xdr:nvGrpSpPr>
      <xdr:grpSpPr>
        <a:xfrm>
          <a:off x="8629650" y="847725"/>
          <a:ext cx="2638425" cy="2686050"/>
          <a:chOff x="8572500" y="847725"/>
          <a:chExt cx="2495550" cy="2933700"/>
        </a:xfrm>
      </xdr:grpSpPr>
      <xdr:sp macro="" textlink="">
        <xdr:nvSpPr>
          <xdr:cNvPr id="51" name="Step" descr="GOOD TO KNOW&#10;Drop-down lists help ensure people enter valid data. So it makes sense that drop-downs are a part of a larger group of features known as data validation. &#10;&#10;There are other data validation methods. For example, you can restrict entry to whole numbers, dates, or even minimum and maximum amounts. There are many options available, and you can read more about them by clicking the link at the bottom of this sheet">
            <a:extLst>
              <a:ext uri="{FF2B5EF4-FFF2-40B4-BE49-F238E27FC236}">
                <a16:creationId xmlns:a16="http://schemas.microsoft.com/office/drawing/2014/main" id="{A66029F0-2497-ED39-D4A3-46BD7C0420BA}"/>
              </a:ext>
            </a:extLst>
          </xdr:cNvPr>
          <xdr:cNvSpPr txBox="1"/>
        </xdr:nvSpPr>
        <xdr:spPr>
          <a:xfrm>
            <a:off x="8886093" y="882732"/>
            <a:ext cx="2181957" cy="28986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Drop-down lists help ensure people enter valid data. So it makes</a:t>
            </a:r>
            <a:r>
              <a:rPr lang="en-US" sz="1100" kern="0" baseline="0">
                <a:solidFill>
                  <a:schemeClr val="bg2">
                    <a:lumMod val="25000"/>
                  </a:schemeClr>
                </a:solidFill>
                <a:ea typeface="Segoe UI" pitchFamily="34" charset="0"/>
                <a:cs typeface="Segoe UI Light" panose="020B0502040204020203" pitchFamily="34" charset="0"/>
              </a:rPr>
              <a:t> </a:t>
            </a:r>
            <a:r>
              <a:rPr lang="en-US" sz="1100" kern="0">
                <a:solidFill>
                  <a:schemeClr val="bg2">
                    <a:lumMod val="25000"/>
                  </a:schemeClr>
                </a:solidFill>
                <a:ea typeface="Segoe UI" pitchFamily="34" charset="0"/>
                <a:cs typeface="Segoe UI Light" panose="020B0502040204020203" pitchFamily="34" charset="0"/>
              </a:rPr>
              <a:t>sense that drop-downs are a part of a larger group of features known as </a:t>
            </a:r>
            <a:r>
              <a:rPr lang="en-US" sz="1100" b="1" kern="0">
                <a:solidFill>
                  <a:schemeClr val="bg2">
                    <a:lumMod val="25000"/>
                  </a:schemeClr>
                </a:solidFill>
                <a:ea typeface="Segoe UI" pitchFamily="34" charset="0"/>
                <a:cs typeface="Segoe UI Light" panose="020B0502040204020203" pitchFamily="34" charset="0"/>
              </a:rPr>
              <a:t>data validation</a:t>
            </a:r>
            <a:r>
              <a:rPr lang="en-US" sz="1100" kern="0">
                <a:solidFill>
                  <a:schemeClr val="bg2">
                    <a:lumMod val="25000"/>
                  </a:schemeClr>
                </a:solidFill>
                <a:ea typeface="Segoe UI" pitchFamily="34" charset="0"/>
                <a:cs typeface="Segoe UI Light" panose="020B0502040204020203" pitchFamily="34" charset="0"/>
              </a:rPr>
              <a:t>. </a:t>
            </a:r>
          </a:p>
          <a:p>
            <a:pPr lvl="0">
              <a:defRPr/>
            </a:pPr>
            <a:endParaRPr lang="en-US" sz="1100" kern="0">
              <a:solidFill>
                <a:schemeClr val="bg2">
                  <a:lumMod val="25000"/>
                </a:schemeClr>
              </a:solidFill>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There are other data validation methods</a:t>
            </a:r>
            <a:r>
              <a:rPr lang="en-US" sz="1100" kern="0" baseline="0">
                <a:solidFill>
                  <a:schemeClr val="bg2">
                    <a:lumMod val="25000"/>
                  </a:schemeClr>
                </a:solidFill>
                <a:ea typeface="Segoe UI" pitchFamily="34" charset="0"/>
                <a:cs typeface="Segoe UI Light" panose="020B0502040204020203" pitchFamily="34" charset="0"/>
              </a:rPr>
              <a:t>. For example, you can </a:t>
            </a:r>
            <a:r>
              <a:rPr lang="en-US" sz="1100" kern="0">
                <a:solidFill>
                  <a:schemeClr val="bg2">
                    <a:lumMod val="25000"/>
                  </a:schemeClr>
                </a:solidFill>
                <a:ea typeface="Segoe UI" pitchFamily="34" charset="0"/>
                <a:cs typeface="Segoe UI Light" panose="020B0502040204020203" pitchFamily="34" charset="0"/>
              </a:rPr>
              <a:t>restrict</a:t>
            </a:r>
            <a:r>
              <a:rPr lang="en-US" sz="1100" kern="0" baseline="0">
                <a:solidFill>
                  <a:schemeClr val="bg2">
                    <a:lumMod val="25000"/>
                  </a:schemeClr>
                </a:solidFill>
                <a:ea typeface="Segoe UI" pitchFamily="34" charset="0"/>
                <a:cs typeface="Segoe UI Light" panose="020B0502040204020203" pitchFamily="34" charset="0"/>
              </a:rPr>
              <a:t> entry to whole numbers, dates, or even minimum and maximum amounts. There are many options available, and you can read more about them by clicking the link at the bottom of this sheet.</a:t>
            </a:r>
            <a:endParaRPr lang="en-US" sz="1100">
              <a:solidFill>
                <a:schemeClr val="bg2">
                  <a:lumMod val="25000"/>
                </a:schemeClr>
              </a:solidFill>
              <a:ea typeface="Segoe UI" pitchFamily="34" charset="0"/>
              <a:cs typeface="Segoe UI Light" panose="020B0502040204020203" pitchFamily="34" charset="0"/>
            </a:endParaRPr>
          </a:p>
        </xdr:txBody>
      </xdr:sp>
      <xdr:pic>
        <xdr:nvPicPr>
          <xdr:cNvPr id="52" name="Graphic 147" descr="Glasses">
            <a:extLst>
              <a:ext uri="{FF2B5EF4-FFF2-40B4-BE49-F238E27FC236}">
                <a16:creationId xmlns:a16="http://schemas.microsoft.com/office/drawing/2014/main" id="{F34CB97B-350B-9BC2-6577-5F063F77BA0B}"/>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8572500" y="847725"/>
            <a:ext cx="352533" cy="364990"/>
          </a:xfrm>
          <a:prstGeom prst="rect">
            <a:avLst/>
          </a:prstGeom>
        </xdr:spPr>
      </xdr:pic>
    </xdr:grpSp>
    <xdr:clientData/>
  </xdr:oneCellAnchor>
  <xdr:oneCellAnchor>
    <xdr:from>
      <xdr:col>0</xdr:col>
      <xdr:colOff>390525</xdr:colOff>
      <xdr:row>59</xdr:row>
      <xdr:rowOff>9525</xdr:rowOff>
    </xdr:from>
    <xdr:ext cx="5686425" cy="3005750"/>
    <xdr:grpSp>
      <xdr:nvGrpSpPr>
        <xdr:cNvPr id="53" name="More On Web" descr="More information on the web, contains links to the web&#10;Back to top&#10;Next step">
          <a:extLst>
            <a:ext uri="{FF2B5EF4-FFF2-40B4-BE49-F238E27FC236}">
              <a16:creationId xmlns:a16="http://schemas.microsoft.com/office/drawing/2014/main" id="{74D2D90D-1670-43E5-8780-527318656E54}"/>
            </a:ext>
          </a:extLst>
        </xdr:cNvPr>
        <xdr:cNvGrpSpPr/>
      </xdr:nvGrpSpPr>
      <xdr:grpSpPr>
        <a:xfrm>
          <a:off x="390525" y="11820525"/>
          <a:ext cx="5686425" cy="3005750"/>
          <a:chOff x="390525" y="12239625"/>
          <a:chExt cx="5695950" cy="3005750"/>
        </a:xfrm>
      </xdr:grpSpPr>
      <xdr:sp macro="" textlink="">
        <xdr:nvSpPr>
          <xdr:cNvPr id="54" name="Rectangle 53" descr="Background">
            <a:extLst>
              <a:ext uri="{FF2B5EF4-FFF2-40B4-BE49-F238E27FC236}">
                <a16:creationId xmlns:a16="http://schemas.microsoft.com/office/drawing/2014/main" id="{C4CD111A-EF55-19A9-E488-1AE8E09536FF}"/>
              </a:ext>
            </a:extLst>
          </xdr:cNvPr>
          <xdr:cNvSpPr/>
        </xdr:nvSpPr>
        <xdr:spPr>
          <a:xfrm>
            <a:off x="390525" y="12239625"/>
            <a:ext cx="5695950" cy="300575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55" name="Step" descr="More information on the web">
            <a:extLst>
              <a:ext uri="{FF2B5EF4-FFF2-40B4-BE49-F238E27FC236}">
                <a16:creationId xmlns:a16="http://schemas.microsoft.com/office/drawing/2014/main" id="{3243CB50-8CB3-2F63-CE55-BD60D0ACFFE4}"/>
              </a:ext>
            </a:extLst>
          </xdr:cNvPr>
          <xdr:cNvSpPr txBox="1"/>
        </xdr:nvSpPr>
        <xdr:spPr>
          <a:xfrm>
            <a:off x="622273" y="12358322"/>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56" name="Straight Connector 55" descr="Decorative line">
            <a:extLst>
              <a:ext uri="{FF2B5EF4-FFF2-40B4-BE49-F238E27FC236}">
                <a16:creationId xmlns:a16="http://schemas.microsoft.com/office/drawing/2014/main" id="{B00AF6EA-EC1C-2D0C-8D10-96AC8123BD3C}"/>
              </a:ext>
            </a:extLst>
          </xdr:cNvPr>
          <xdr:cNvCxnSpPr>
            <a:cxnSpLocks/>
          </xdr:cNvCxnSpPr>
        </xdr:nvCxnSpPr>
        <xdr:spPr>
          <a:xfrm>
            <a:off x="625449" y="1286573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7" name="Next Button" descr="Back to top, hyperlinked to cell A1">
            <a:hlinkClick xmlns:r="http://schemas.openxmlformats.org/officeDocument/2006/relationships" r:id="rId9" tooltip="Select to go back to cell A1 in this worksheet"/>
            <a:extLst>
              <a:ext uri="{FF2B5EF4-FFF2-40B4-BE49-F238E27FC236}">
                <a16:creationId xmlns:a16="http://schemas.microsoft.com/office/drawing/2014/main" id="{FF507689-302E-5A77-BAFD-1A4F64406490}"/>
              </a:ext>
            </a:extLst>
          </xdr:cNvPr>
          <xdr:cNvSpPr/>
        </xdr:nvSpPr>
        <xdr:spPr>
          <a:xfrm>
            <a:off x="625449" y="14409726"/>
            <a:ext cx="2723067" cy="536454"/>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xnSp macro="">
        <xdr:nvCxnSpPr>
          <xdr:cNvPr id="58" name="Straight Connector 57" descr="Decorative line">
            <a:extLst>
              <a:ext uri="{FF2B5EF4-FFF2-40B4-BE49-F238E27FC236}">
                <a16:creationId xmlns:a16="http://schemas.microsoft.com/office/drawing/2014/main" id="{7EC7FFCD-86EA-1B98-C535-D12EE7C6CABF}"/>
              </a:ext>
            </a:extLst>
          </xdr:cNvPr>
          <xdr:cNvCxnSpPr>
            <a:cxnSpLocks/>
          </xdr:cNvCxnSpPr>
        </xdr:nvCxnSpPr>
        <xdr:spPr>
          <a:xfrm>
            <a:off x="625449" y="1416437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9"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93F87457-C923-72D7-23FF-B19300657297}"/>
              </a:ext>
            </a:extLst>
          </xdr:cNvPr>
          <xdr:cNvSpPr/>
        </xdr:nvSpPr>
        <xdr:spPr>
          <a:xfrm>
            <a:off x="4684395" y="14600227"/>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60" name="Step" descr="Apply data validation to cells, hyperlinked to web">
            <a:hlinkClick xmlns:r="http://schemas.openxmlformats.org/officeDocument/2006/relationships" r:id="rId10" tooltip="Select to learn about applying data validation to cells from the web"/>
            <a:extLst>
              <a:ext uri="{FF2B5EF4-FFF2-40B4-BE49-F238E27FC236}">
                <a16:creationId xmlns:a16="http://schemas.microsoft.com/office/drawing/2014/main" id="{3198B1A5-D4D7-7DC9-6AA5-1811C9CFD497}"/>
              </a:ext>
            </a:extLst>
          </xdr:cNvPr>
          <xdr:cNvSpPr txBox="1"/>
        </xdr:nvSpPr>
        <xdr:spPr>
          <a:xfrm>
            <a:off x="1029308" y="13034473"/>
            <a:ext cx="2132992" cy="310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Apply data validation to cells</a:t>
            </a:r>
          </a:p>
        </xdr:txBody>
      </xdr:sp>
      <xdr:pic>
        <xdr:nvPicPr>
          <xdr:cNvPr id="61" name="Graphic 22" descr="Arrow">
            <a:hlinkClick xmlns:r="http://schemas.openxmlformats.org/officeDocument/2006/relationships" r:id="rId10" tooltip="Select to learn more from the web"/>
            <a:extLst>
              <a:ext uri="{FF2B5EF4-FFF2-40B4-BE49-F238E27FC236}">
                <a16:creationId xmlns:a16="http://schemas.microsoft.com/office/drawing/2014/main" id="{2F4C97C4-D024-B2F8-EBFE-06781ECF0A8B}"/>
              </a:ext>
            </a:extLst>
          </xdr:cNvPr>
          <xdr:cNvPicPr>
            <a:picLocks noChangeAspect="1"/>
          </xdr:cNvPicPr>
        </xdr:nvPicPr>
        <xdr:blipFill>
          <a:blip xmlns:r="http://schemas.openxmlformats.org/officeDocument/2006/relationships" r:embed="rId11">
            <a:extLst>
              <a:ext uri="{96DAC541-7B7A-43D3-8B79-37D633B846F1}">
                <asvg:svgBlip xmlns:asvg="http://schemas.microsoft.com/office/drawing/2016/SVG/main" r:embed="rId12"/>
              </a:ext>
            </a:extLst>
          </a:blip>
          <a:stretch>
            <a:fillRect/>
          </a:stretch>
        </xdr:blipFill>
        <xdr:spPr>
          <a:xfrm>
            <a:off x="602028" y="12939196"/>
            <a:ext cx="454554" cy="448472"/>
          </a:xfrm>
          <a:prstGeom prst="rect">
            <a:avLst/>
          </a:prstGeom>
        </xdr:spPr>
      </xdr:pic>
      <xdr:sp macro="" textlink="">
        <xdr:nvSpPr>
          <xdr:cNvPr id="62" name="Step" descr="Create a drop-down list, hyperlinked to web">
            <a:hlinkClick xmlns:r="http://schemas.openxmlformats.org/officeDocument/2006/relationships" r:id="rId13" tooltip="Select to learn about creating a drop-down list from the web"/>
            <a:extLst>
              <a:ext uri="{FF2B5EF4-FFF2-40B4-BE49-F238E27FC236}">
                <a16:creationId xmlns:a16="http://schemas.microsoft.com/office/drawing/2014/main" id="{843FAA4E-16F0-7126-77C9-5A8739B64245}"/>
              </a:ext>
            </a:extLst>
          </xdr:cNvPr>
          <xdr:cNvSpPr txBox="1"/>
        </xdr:nvSpPr>
        <xdr:spPr>
          <a:xfrm>
            <a:off x="1029308" y="13499080"/>
            <a:ext cx="1675792"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Create a drop-down list</a:t>
            </a:r>
          </a:p>
        </xdr:txBody>
      </xdr:sp>
      <xdr:pic>
        <xdr:nvPicPr>
          <xdr:cNvPr id="63" name="Graphic 22" descr="Arrow">
            <a:hlinkClick xmlns:r="http://schemas.openxmlformats.org/officeDocument/2006/relationships" r:id="rId13" tooltip="Select to learn more from the web"/>
            <a:extLst>
              <a:ext uri="{FF2B5EF4-FFF2-40B4-BE49-F238E27FC236}">
                <a16:creationId xmlns:a16="http://schemas.microsoft.com/office/drawing/2014/main" id="{E2007B5F-A9C4-9B6D-C23B-3DAF05F3EDDD}"/>
              </a:ext>
            </a:extLst>
          </xdr:cNvPr>
          <xdr:cNvPicPr>
            <a:picLocks noChangeAspect="1"/>
          </xdr:cNvPicPr>
        </xdr:nvPicPr>
        <xdr:blipFill>
          <a:blip xmlns:r="http://schemas.openxmlformats.org/officeDocument/2006/relationships" r:embed="rId11">
            <a:extLst>
              <a:ext uri="{96DAC541-7B7A-43D3-8B79-37D633B846F1}">
                <asvg:svgBlip xmlns:asvg="http://schemas.microsoft.com/office/drawing/2016/SVG/main" r:embed="rId12"/>
              </a:ext>
            </a:extLst>
          </a:blip>
          <a:stretch>
            <a:fillRect/>
          </a:stretch>
        </xdr:blipFill>
        <xdr:spPr>
          <a:xfrm>
            <a:off x="602028" y="13397050"/>
            <a:ext cx="454554" cy="448472"/>
          </a:xfrm>
          <a:prstGeom prst="rect">
            <a:avLst/>
          </a:prstGeom>
        </xdr:spPr>
      </xdr:pic>
    </xdr:grp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2047874</xdr:colOff>
      <xdr:row>10</xdr:row>
      <xdr:rowOff>0</xdr:rowOff>
    </xdr:from>
    <xdr:ext cx="1666876" cy="1228724"/>
    <xdr:grpSp>
      <xdr:nvGrpSpPr>
        <xdr:cNvPr id="2" name="GOOD TO KNOW" descr="GOOD TO KNOW: CTRL+E is the shortcut for Flash Fill">
          <a:extLst>
            <a:ext uri="{FF2B5EF4-FFF2-40B4-BE49-F238E27FC236}">
              <a16:creationId xmlns:a16="http://schemas.microsoft.com/office/drawing/2014/main" id="{C243ACAD-2DF7-4F3A-8F1A-BE9B3958B574}"/>
            </a:ext>
          </a:extLst>
        </xdr:cNvPr>
        <xdr:cNvGrpSpPr/>
      </xdr:nvGrpSpPr>
      <xdr:grpSpPr>
        <a:xfrm>
          <a:off x="8410574" y="2476500"/>
          <a:ext cx="1666876" cy="1228724"/>
          <a:chOff x="8420099" y="2619375"/>
          <a:chExt cx="1657351" cy="1228724"/>
        </a:xfrm>
      </xdr:grpSpPr>
      <xdr:sp macro="" textlink="">
        <xdr:nvSpPr>
          <xdr:cNvPr id="3" name="Step" descr="GOOD TO KNOW&#10;CTRL+E is the shortcut for Flash Fill">
            <a:extLst>
              <a:ext uri="{FF2B5EF4-FFF2-40B4-BE49-F238E27FC236}">
                <a16:creationId xmlns:a16="http://schemas.microsoft.com/office/drawing/2014/main" id="{657FCD84-BD94-AEBB-C108-BBA9E51B10AF}"/>
              </a:ext>
            </a:extLst>
          </xdr:cNvPr>
          <xdr:cNvSpPr txBox="1"/>
        </xdr:nvSpPr>
        <xdr:spPr>
          <a:xfrm>
            <a:off x="8743781" y="2636226"/>
            <a:ext cx="1333669" cy="12118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CTRL+E is the shortcut for Flash Fill. </a:t>
            </a:r>
            <a:endParaRPr lang="en-US" sz="1100">
              <a:effectLst/>
              <a:latin typeface="+mn-lt"/>
            </a:endParaRPr>
          </a:p>
        </xdr:txBody>
      </xdr:sp>
      <xdr:pic>
        <xdr:nvPicPr>
          <xdr:cNvPr id="4" name="Graphic 147" descr="Glasses">
            <a:extLst>
              <a:ext uri="{FF2B5EF4-FFF2-40B4-BE49-F238E27FC236}">
                <a16:creationId xmlns:a16="http://schemas.microsoft.com/office/drawing/2014/main" id="{6211D431-FE00-96A9-588F-8BC3CEDD4A8C}"/>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8420099" y="2619375"/>
            <a:ext cx="349249" cy="349249"/>
          </a:xfrm>
          <a:prstGeom prst="rect">
            <a:avLst/>
          </a:prstGeom>
        </xdr:spPr>
      </xdr:pic>
    </xdr:grpSp>
    <xdr:clientData/>
  </xdr:oneCellAnchor>
  <xdr:oneCellAnchor>
    <xdr:from>
      <xdr:col>1</xdr:col>
      <xdr:colOff>5429250</xdr:colOff>
      <xdr:row>56</xdr:row>
      <xdr:rowOff>0</xdr:rowOff>
    </xdr:from>
    <xdr:ext cx="9346750" cy="3138237"/>
    <xdr:grpSp>
      <xdr:nvGrpSpPr>
        <xdr:cNvPr id="5" name="HOW IT WORKS:" descr="=LEFT(C56,FIND(&quot; &quot;,C56)-1)&#10;Extract characters from the left side of...&#10;…this cell...&#10;...and extract this many characters. To specify the number of characters, use the FIND function...&#10;...and find the character position number of...&#10;... the first space...&#10;...in this cell.&#10;...then subtract 1 to exclude the space itself.&#10;=RIGHT(C56,LEN(C56)-FIND(&quot; &quot;,C56))&#10;Extract characters from the right side of...&#10;…this cell...&#10;...and extract this many characters. To specify the number of characters, use the LEN function...&#10;...and get the count of characters (character length) of... &#10;...this cell...&#10;...and subtract this number:&#10;Find the character position number of...&#10;...the first space...&#10;...in this cell">
          <a:extLst>
            <a:ext uri="{FF2B5EF4-FFF2-40B4-BE49-F238E27FC236}">
              <a16:creationId xmlns:a16="http://schemas.microsoft.com/office/drawing/2014/main" id="{198B3A72-6799-4EAC-BD60-D9D74497F9F6}"/>
            </a:ext>
          </a:extLst>
        </xdr:cNvPr>
        <xdr:cNvGrpSpPr/>
      </xdr:nvGrpSpPr>
      <xdr:grpSpPr>
        <a:xfrm>
          <a:off x="6267450" y="11239500"/>
          <a:ext cx="9346750" cy="3138237"/>
          <a:chOff x="6276975" y="11658600"/>
          <a:chExt cx="9127486" cy="3138237"/>
        </a:xfrm>
      </xdr:grpSpPr>
      <xdr:sp macro="" textlink="">
        <xdr:nvSpPr>
          <xdr:cNvPr id="6" name="Step" descr="HOW IT WORKS:">
            <a:extLst>
              <a:ext uri="{FF2B5EF4-FFF2-40B4-BE49-F238E27FC236}">
                <a16:creationId xmlns:a16="http://schemas.microsoft.com/office/drawing/2014/main" id="{7F9FC466-80C9-0B32-3731-77957A703CF0}"/>
              </a:ext>
            </a:extLst>
          </xdr:cNvPr>
          <xdr:cNvSpPr txBox="1"/>
        </xdr:nvSpPr>
        <xdr:spPr>
          <a:xfrm>
            <a:off x="6276975" y="11792065"/>
            <a:ext cx="2676672" cy="2983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chemeClr val="accent1"/>
                </a:solidFill>
                <a:effectLst/>
                <a:uLnTx/>
                <a:uFillTx/>
                <a:latin typeface="+mj-lt"/>
                <a:ea typeface="Segoe UI" pitchFamily="34" charset="0"/>
                <a:cs typeface="Segoe UI Light" panose="020B0502040204020203" pitchFamily="34" charset="0"/>
              </a:rPr>
              <a:t>HOW IT WORKS:</a:t>
            </a:r>
            <a:endParaRPr lang="en-US" sz="1050" b="1" i="0" u="none" cap="none" spc="0">
              <a:ln>
                <a:noFill/>
              </a:ln>
              <a:solidFill>
                <a:schemeClr val="accent1"/>
              </a:solidFill>
              <a:effectLst/>
              <a:latin typeface="+mj-lt"/>
              <a:ea typeface="Segoe UI" pitchFamily="34" charset="0"/>
              <a:cs typeface="Segoe UI Light" panose="020B0502040204020203" pitchFamily="34" charset="0"/>
            </a:endParaRPr>
          </a:p>
        </xdr:txBody>
      </xdr:sp>
      <xdr:sp macro="" textlink="">
        <xdr:nvSpPr>
          <xdr:cNvPr id="7" name="TextBox 100" descr="=LEFT(C56,FIND(&quot; &quot;,C56)-1)">
            <a:extLst>
              <a:ext uri="{FF2B5EF4-FFF2-40B4-BE49-F238E27FC236}">
                <a16:creationId xmlns:a16="http://schemas.microsoft.com/office/drawing/2014/main" id="{74362CCC-8C4A-788B-8760-D609B6D506C8}"/>
              </a:ext>
            </a:extLst>
          </xdr:cNvPr>
          <xdr:cNvSpPr txBox="1"/>
        </xdr:nvSpPr>
        <xdr:spPr>
          <a:xfrm>
            <a:off x="6324979" y="13221358"/>
            <a:ext cx="3533395" cy="9112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600" b="1">
                <a:solidFill>
                  <a:srgbClr val="000000"/>
                </a:solidFill>
                <a:effectLst/>
                <a:latin typeface="Courier New" panose="02070309020205020404" pitchFamily="49" charset="0"/>
                <a:ea typeface="Times New Roman" panose="02020603050405020304" pitchFamily="18" charset="0"/>
              </a:rPr>
              <a:t>=LEFT(C56,FIND(" ",C56)-1)</a:t>
            </a:r>
            <a:endParaRPr lang="en-US" sz="1600" b="1">
              <a:effectLst/>
              <a:latin typeface="Times New Roman" panose="02020603050405020304" pitchFamily="18" charset="0"/>
              <a:ea typeface="Times New Roman" panose="02020603050405020304" pitchFamily="18" charset="0"/>
            </a:endParaRPr>
          </a:p>
        </xdr:txBody>
      </xdr:sp>
      <xdr:sp macro="" textlink="">
        <xdr:nvSpPr>
          <xdr:cNvPr id="8" name="Left Brace 7" descr="Bracket line">
            <a:extLst>
              <a:ext uri="{FF2B5EF4-FFF2-40B4-BE49-F238E27FC236}">
                <a16:creationId xmlns:a16="http://schemas.microsoft.com/office/drawing/2014/main" id="{877455EA-82B1-A73B-72CE-F9F46D8DA7D6}"/>
              </a:ext>
            </a:extLst>
          </xdr:cNvPr>
          <xdr:cNvSpPr/>
        </xdr:nvSpPr>
        <xdr:spPr>
          <a:xfrm rot="5400000">
            <a:off x="6687591" y="12953542"/>
            <a:ext cx="225836" cy="44204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9" name="Text Box 2">
            <a:extLst>
              <a:ext uri="{FF2B5EF4-FFF2-40B4-BE49-F238E27FC236}">
                <a16:creationId xmlns:a16="http://schemas.microsoft.com/office/drawing/2014/main" id="{C2FB9CE8-3189-EABD-2F98-A131C54E5BAE}"/>
              </a:ext>
            </a:extLst>
          </xdr:cNvPr>
          <xdr:cNvSpPr txBox="1">
            <a:spLocks noChangeArrowheads="1"/>
          </xdr:cNvSpPr>
        </xdr:nvSpPr>
        <xdr:spPr bwMode="auto">
          <a:xfrm>
            <a:off x="6366119" y="12049236"/>
            <a:ext cx="732019" cy="101344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Extract characters</a:t>
            </a:r>
            <a:r>
              <a:rPr lang="en-US" sz="1100" baseline="0">
                <a:effectLst/>
                <a:latin typeface="+mn-lt"/>
                <a:ea typeface="Calibri" panose="020F0502020204030204" pitchFamily="34" charset="0"/>
                <a:cs typeface="Times New Roman" panose="02020603050405020304" pitchFamily="18" charset="0"/>
              </a:rPr>
              <a:t> from the left side of...</a:t>
            </a:r>
            <a:endParaRPr lang="en-US" sz="1100">
              <a:effectLst/>
              <a:latin typeface="+mn-lt"/>
              <a:ea typeface="Calibri" panose="020F0502020204030204" pitchFamily="34" charset="0"/>
              <a:cs typeface="Times New Roman" panose="02020603050405020304" pitchFamily="18" charset="0"/>
            </a:endParaRPr>
          </a:p>
        </xdr:txBody>
      </xdr:sp>
      <xdr:sp macro="" textlink="">
        <xdr:nvSpPr>
          <xdr:cNvPr id="10" name="Left Brace 9" descr="Bracket line">
            <a:extLst>
              <a:ext uri="{FF2B5EF4-FFF2-40B4-BE49-F238E27FC236}">
                <a16:creationId xmlns:a16="http://schemas.microsoft.com/office/drawing/2014/main" id="{D50835B4-DAFD-2120-5E38-CA751AC8AF0E}"/>
              </a:ext>
            </a:extLst>
          </xdr:cNvPr>
          <xdr:cNvSpPr/>
        </xdr:nvSpPr>
        <xdr:spPr>
          <a:xfrm rot="5400000">
            <a:off x="7171462" y="13012841"/>
            <a:ext cx="245051" cy="323295"/>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1" name="Text Box 2" descr="…this cell...">
            <a:extLst>
              <a:ext uri="{FF2B5EF4-FFF2-40B4-BE49-F238E27FC236}">
                <a16:creationId xmlns:a16="http://schemas.microsoft.com/office/drawing/2014/main" id="{CBDCF250-CDEB-E82D-86C5-C393BF78F184}"/>
              </a:ext>
            </a:extLst>
          </xdr:cNvPr>
          <xdr:cNvSpPr txBox="1">
            <a:spLocks noChangeArrowheads="1"/>
          </xdr:cNvSpPr>
        </xdr:nvSpPr>
        <xdr:spPr bwMode="auto">
          <a:xfrm>
            <a:off x="7130325" y="12048409"/>
            <a:ext cx="490127" cy="1010481"/>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…this cell...</a:t>
            </a:r>
          </a:p>
        </xdr:txBody>
      </xdr:sp>
      <xdr:sp macro="" textlink="">
        <xdr:nvSpPr>
          <xdr:cNvPr id="12" name="Text Box 2" descr="...and extract this many characters. To specify the number of characters, use the FIND function...">
            <a:extLst>
              <a:ext uri="{FF2B5EF4-FFF2-40B4-BE49-F238E27FC236}">
                <a16:creationId xmlns:a16="http://schemas.microsoft.com/office/drawing/2014/main" id="{55EC313A-3289-80D8-68BA-38B450487D9A}"/>
              </a:ext>
            </a:extLst>
          </xdr:cNvPr>
          <xdr:cNvSpPr txBox="1">
            <a:spLocks noChangeArrowheads="1"/>
          </xdr:cNvSpPr>
        </xdr:nvSpPr>
        <xdr:spPr bwMode="auto">
          <a:xfrm>
            <a:off x="7653298" y="12048406"/>
            <a:ext cx="1843074" cy="101048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...and extract this</a:t>
            </a:r>
            <a:r>
              <a:rPr lang="en-US" sz="1100" baseline="0">
                <a:effectLst/>
                <a:latin typeface="+mn-lt"/>
                <a:ea typeface="Calibri" panose="020F0502020204030204" pitchFamily="34" charset="0"/>
                <a:cs typeface="Times New Roman" panose="02020603050405020304" pitchFamily="18" charset="0"/>
              </a:rPr>
              <a:t> many characters. To specify the number of characters, use the FIND function...</a:t>
            </a:r>
            <a:endParaRPr lang="en-US" sz="11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13" name="Left Brace 12" descr="Bracket line">
            <a:extLst>
              <a:ext uri="{FF2B5EF4-FFF2-40B4-BE49-F238E27FC236}">
                <a16:creationId xmlns:a16="http://schemas.microsoft.com/office/drawing/2014/main" id="{824FDD79-B8BF-D4D5-0178-EFFC489DA323}"/>
              </a:ext>
            </a:extLst>
          </xdr:cNvPr>
          <xdr:cNvSpPr/>
        </xdr:nvSpPr>
        <xdr:spPr>
          <a:xfrm rot="5400000">
            <a:off x="8140876" y="12491986"/>
            <a:ext cx="229093" cy="1361242"/>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4" name="Text Box 2" descr="...and find the character position number of...">
            <a:extLst>
              <a:ext uri="{FF2B5EF4-FFF2-40B4-BE49-F238E27FC236}">
                <a16:creationId xmlns:a16="http://schemas.microsoft.com/office/drawing/2014/main" id="{A38C1663-18F1-5C89-0C83-AEC24086A9EC}"/>
              </a:ext>
            </a:extLst>
          </xdr:cNvPr>
          <xdr:cNvSpPr txBox="1">
            <a:spLocks noChangeArrowheads="1"/>
          </xdr:cNvSpPr>
        </xdr:nvSpPr>
        <xdr:spPr bwMode="auto">
          <a:xfrm>
            <a:off x="7009481" y="13736321"/>
            <a:ext cx="912519" cy="1037069"/>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...and find</a:t>
            </a:r>
            <a:r>
              <a:rPr lang="en-US" sz="1100" baseline="0">
                <a:effectLst/>
                <a:latin typeface="+mn-lt"/>
                <a:ea typeface="Calibri" panose="020F0502020204030204" pitchFamily="34" charset="0"/>
                <a:cs typeface="Times New Roman" panose="02020603050405020304" pitchFamily="18" charset="0"/>
              </a:rPr>
              <a:t> the character position number of...</a:t>
            </a:r>
            <a:endParaRPr lang="en-US" sz="11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15" name="Left Brace 14" descr="Bracket line">
            <a:extLst>
              <a:ext uri="{FF2B5EF4-FFF2-40B4-BE49-F238E27FC236}">
                <a16:creationId xmlns:a16="http://schemas.microsoft.com/office/drawing/2014/main" id="{BA20A6F3-0D50-280E-5831-41139112694D}"/>
              </a:ext>
            </a:extLst>
          </xdr:cNvPr>
          <xdr:cNvSpPr/>
        </xdr:nvSpPr>
        <xdr:spPr>
          <a:xfrm rot="16200000">
            <a:off x="7771307" y="13395725"/>
            <a:ext cx="229093" cy="43005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6" name="Text Box 2" descr="... the first space...">
            <a:extLst>
              <a:ext uri="{FF2B5EF4-FFF2-40B4-BE49-F238E27FC236}">
                <a16:creationId xmlns:a16="http://schemas.microsoft.com/office/drawing/2014/main" id="{C0BF2F7B-2A2C-90E9-202D-2C274AB5D330}"/>
              </a:ext>
            </a:extLst>
          </xdr:cNvPr>
          <xdr:cNvSpPr txBox="1">
            <a:spLocks noChangeArrowheads="1"/>
          </xdr:cNvSpPr>
        </xdr:nvSpPr>
        <xdr:spPr bwMode="auto">
          <a:xfrm>
            <a:off x="7953451" y="13736322"/>
            <a:ext cx="601987" cy="1037068"/>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the first space...</a:t>
            </a: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17" name="Left Brace 16" descr="Bracket line">
            <a:extLst>
              <a:ext uri="{FF2B5EF4-FFF2-40B4-BE49-F238E27FC236}">
                <a16:creationId xmlns:a16="http://schemas.microsoft.com/office/drawing/2014/main" id="{E2008096-BF33-20E1-C66A-24AE8FF40123}"/>
              </a:ext>
            </a:extLst>
          </xdr:cNvPr>
          <xdr:cNvSpPr/>
        </xdr:nvSpPr>
        <xdr:spPr>
          <a:xfrm rot="16200000">
            <a:off x="8331305" y="13444728"/>
            <a:ext cx="229093" cy="33205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8" name="Text Box 2" descr="...in this cell">
            <a:extLst>
              <a:ext uri="{FF2B5EF4-FFF2-40B4-BE49-F238E27FC236}">
                <a16:creationId xmlns:a16="http://schemas.microsoft.com/office/drawing/2014/main" id="{1159D5DA-7521-3CFA-6D5B-B3080039A235}"/>
              </a:ext>
            </a:extLst>
          </xdr:cNvPr>
          <xdr:cNvSpPr txBox="1">
            <a:spLocks noChangeArrowheads="1"/>
          </xdr:cNvSpPr>
        </xdr:nvSpPr>
        <xdr:spPr bwMode="auto">
          <a:xfrm>
            <a:off x="8586178" y="13736322"/>
            <a:ext cx="438356" cy="1037068"/>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t>
            </a:r>
            <a:r>
              <a:rPr lang="en-US" sz="1100" baseline="0">
                <a:effectLst/>
                <a:latin typeface="+mn-lt"/>
                <a:ea typeface="Calibri" panose="020F0502020204030204" pitchFamily="34" charset="0"/>
                <a:cs typeface="Times New Roman" panose="02020603050405020304" pitchFamily="18" charset="0"/>
              </a:rPr>
              <a:t>in this cell.</a:t>
            </a:r>
            <a:endParaRPr lang="en-US" sz="11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19" name="Left Brace 18" descr="Bracket line">
            <a:extLst>
              <a:ext uri="{FF2B5EF4-FFF2-40B4-BE49-F238E27FC236}">
                <a16:creationId xmlns:a16="http://schemas.microsoft.com/office/drawing/2014/main" id="{2EA7B8F3-774C-71B3-9FE7-D56B71601D90}"/>
              </a:ext>
            </a:extLst>
          </xdr:cNvPr>
          <xdr:cNvSpPr/>
        </xdr:nvSpPr>
        <xdr:spPr>
          <a:xfrm rot="16200000">
            <a:off x="8777251" y="13442704"/>
            <a:ext cx="229093" cy="374194"/>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0" name="Text Box 2" descr="...then subtract 1 to exclude the space itself">
            <a:extLst>
              <a:ext uri="{FF2B5EF4-FFF2-40B4-BE49-F238E27FC236}">
                <a16:creationId xmlns:a16="http://schemas.microsoft.com/office/drawing/2014/main" id="{C739887D-D953-02A9-897D-E593D024BB50}"/>
              </a:ext>
            </a:extLst>
          </xdr:cNvPr>
          <xdr:cNvSpPr txBox="1">
            <a:spLocks noChangeArrowheads="1"/>
          </xdr:cNvSpPr>
        </xdr:nvSpPr>
        <xdr:spPr bwMode="auto">
          <a:xfrm>
            <a:off x="9049136" y="13734332"/>
            <a:ext cx="777067" cy="103516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...then subtract 1 to exclude the space itself.</a:t>
            </a: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21" name="Left Brace 20" descr="Bracket line">
            <a:extLst>
              <a:ext uri="{FF2B5EF4-FFF2-40B4-BE49-F238E27FC236}">
                <a16:creationId xmlns:a16="http://schemas.microsoft.com/office/drawing/2014/main" id="{F2AF0D17-5551-D735-B155-F83D9239F929}"/>
              </a:ext>
            </a:extLst>
          </xdr:cNvPr>
          <xdr:cNvSpPr/>
        </xdr:nvSpPr>
        <xdr:spPr>
          <a:xfrm rot="16200000" flipV="1">
            <a:off x="9198819" y="13500102"/>
            <a:ext cx="229093" cy="221308"/>
          </a:xfrm>
          <a:prstGeom prst="leftBrace">
            <a:avLst>
              <a:gd name="adj1" fmla="val 8333"/>
              <a:gd name="adj2" fmla="val 26922"/>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2" name="Freeform: Shape 21" descr="Bracket line">
            <a:extLst>
              <a:ext uri="{FF2B5EF4-FFF2-40B4-BE49-F238E27FC236}">
                <a16:creationId xmlns:a16="http://schemas.microsoft.com/office/drawing/2014/main" id="{7FDADC58-4420-D89B-975C-9B1D7B54D5DA}"/>
              </a:ext>
            </a:extLst>
          </xdr:cNvPr>
          <xdr:cNvSpPr/>
        </xdr:nvSpPr>
        <xdr:spPr>
          <a:xfrm>
            <a:off x="6800850" y="11658600"/>
            <a:ext cx="2993066" cy="205863"/>
          </a:xfrm>
          <a:custGeom>
            <a:avLst/>
            <a:gdLst>
              <a:gd name="connsiteX0" fmla="*/ 1629276 w 1629276"/>
              <a:gd name="connsiteY0" fmla="*/ 0 h 1017671"/>
              <a:gd name="connsiteX1" fmla="*/ 1629276 w 1629276"/>
              <a:gd name="connsiteY1" fmla="*/ 140368 h 1017671"/>
              <a:gd name="connsiteX2" fmla="*/ 0 w 1629276"/>
              <a:gd name="connsiteY2" fmla="*/ 140368 h 1017671"/>
              <a:gd name="connsiteX3" fmla="*/ 0 w 1629276"/>
              <a:gd name="connsiteY3" fmla="*/ 917408 h 1017671"/>
              <a:gd name="connsiteX4" fmla="*/ 200526 w 1629276"/>
              <a:gd name="connsiteY4" fmla="*/ 1017671 h 1017671"/>
              <a:gd name="connsiteX0" fmla="*/ 1629276 w 1629276"/>
              <a:gd name="connsiteY0" fmla="*/ 0 h 917408"/>
              <a:gd name="connsiteX1" fmla="*/ 1629276 w 1629276"/>
              <a:gd name="connsiteY1" fmla="*/ 140368 h 917408"/>
              <a:gd name="connsiteX2" fmla="*/ 0 w 1629276"/>
              <a:gd name="connsiteY2" fmla="*/ 140368 h 917408"/>
              <a:gd name="connsiteX3" fmla="*/ 0 w 1629276"/>
              <a:gd name="connsiteY3" fmla="*/ 917408 h 917408"/>
              <a:gd name="connsiteX0" fmla="*/ 1629276 w 1629276"/>
              <a:gd name="connsiteY0" fmla="*/ 0 h 818775"/>
              <a:gd name="connsiteX1" fmla="*/ 1629276 w 1629276"/>
              <a:gd name="connsiteY1" fmla="*/ 140368 h 818775"/>
              <a:gd name="connsiteX2" fmla="*/ 0 w 1629276"/>
              <a:gd name="connsiteY2" fmla="*/ 140368 h 818775"/>
              <a:gd name="connsiteX3" fmla="*/ 0 w 1629276"/>
              <a:gd name="connsiteY3" fmla="*/ 818775 h 818775"/>
              <a:gd name="connsiteX0" fmla="*/ 1629276 w 1629276"/>
              <a:gd name="connsiteY0" fmla="*/ 0 h 818775"/>
              <a:gd name="connsiteX1" fmla="*/ 1629276 w 1629276"/>
              <a:gd name="connsiteY1" fmla="*/ 140368 h 818775"/>
              <a:gd name="connsiteX2" fmla="*/ 0 w 1629276"/>
              <a:gd name="connsiteY2" fmla="*/ 140368 h 818775"/>
              <a:gd name="connsiteX3" fmla="*/ 0 w 1629276"/>
              <a:gd name="connsiteY3" fmla="*/ 818775 h 818775"/>
              <a:gd name="connsiteX0" fmla="*/ 1629276 w 1629276"/>
              <a:gd name="connsiteY0" fmla="*/ 0 h 286057"/>
              <a:gd name="connsiteX1" fmla="*/ 1629276 w 1629276"/>
              <a:gd name="connsiteY1" fmla="*/ 140368 h 286057"/>
              <a:gd name="connsiteX2" fmla="*/ 0 w 1629276"/>
              <a:gd name="connsiteY2" fmla="*/ 140368 h 286057"/>
              <a:gd name="connsiteX3" fmla="*/ 0 w 1629276"/>
              <a:gd name="connsiteY3" fmla="*/ 286057 h 286057"/>
            </a:gdLst>
            <a:ahLst/>
            <a:cxnLst>
              <a:cxn ang="0">
                <a:pos x="connsiteX0" y="connsiteY0"/>
              </a:cxn>
              <a:cxn ang="0">
                <a:pos x="connsiteX1" y="connsiteY1"/>
              </a:cxn>
              <a:cxn ang="0">
                <a:pos x="connsiteX2" y="connsiteY2"/>
              </a:cxn>
              <a:cxn ang="0">
                <a:pos x="connsiteX3" y="connsiteY3"/>
              </a:cxn>
            </a:cxnLst>
            <a:rect l="l" t="t" r="r" b="b"/>
            <a:pathLst>
              <a:path w="1629276" h="286057">
                <a:moveTo>
                  <a:pt x="1629276" y="0"/>
                </a:moveTo>
                <a:lnTo>
                  <a:pt x="1629276" y="140368"/>
                </a:lnTo>
                <a:lnTo>
                  <a:pt x="0" y="140368"/>
                </a:lnTo>
                <a:lnTo>
                  <a:pt x="0" y="286057"/>
                </a:lnTo>
              </a:path>
            </a:pathLst>
          </a:custGeom>
          <a:noFill/>
          <a:ln w="19050">
            <a:solidFill>
              <a:srgbClr val="B5D2E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23" name="Left Brace 22" descr="Bracket line">
            <a:extLst>
              <a:ext uri="{FF2B5EF4-FFF2-40B4-BE49-F238E27FC236}">
                <a16:creationId xmlns:a16="http://schemas.microsoft.com/office/drawing/2014/main" id="{24CA41D3-1138-D13F-3F06-FC723FAC435D}"/>
              </a:ext>
            </a:extLst>
          </xdr:cNvPr>
          <xdr:cNvSpPr/>
        </xdr:nvSpPr>
        <xdr:spPr>
          <a:xfrm rot="5400000">
            <a:off x="9960393" y="12866085"/>
            <a:ext cx="216320" cy="63529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4" name="Text Box 2">
            <a:extLst>
              <a:ext uri="{FF2B5EF4-FFF2-40B4-BE49-F238E27FC236}">
                <a16:creationId xmlns:a16="http://schemas.microsoft.com/office/drawing/2014/main" id="{521D4CA0-3B35-48F9-4C55-D1C1DC6FDC9E}"/>
              </a:ext>
            </a:extLst>
          </xdr:cNvPr>
          <xdr:cNvSpPr txBox="1">
            <a:spLocks noChangeArrowheads="1"/>
          </xdr:cNvSpPr>
        </xdr:nvSpPr>
        <xdr:spPr bwMode="auto">
          <a:xfrm>
            <a:off x="9725712" y="12063158"/>
            <a:ext cx="828641" cy="101344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Extract characters</a:t>
            </a:r>
            <a:r>
              <a:rPr lang="en-US" sz="1100" baseline="0">
                <a:effectLst/>
                <a:latin typeface="+mn-lt"/>
                <a:ea typeface="Calibri" panose="020F0502020204030204" pitchFamily="34" charset="0"/>
                <a:cs typeface="Times New Roman" panose="02020603050405020304" pitchFamily="18" charset="0"/>
              </a:rPr>
              <a:t> from the right side of...</a:t>
            </a:r>
            <a:endParaRPr lang="en-US" sz="1100">
              <a:effectLst/>
              <a:latin typeface="+mn-lt"/>
              <a:ea typeface="Calibri" panose="020F0502020204030204" pitchFamily="34" charset="0"/>
              <a:cs typeface="Times New Roman" panose="02020603050405020304" pitchFamily="18" charset="0"/>
            </a:endParaRPr>
          </a:p>
        </xdr:txBody>
      </xdr:sp>
      <xdr:sp macro="" textlink="">
        <xdr:nvSpPr>
          <xdr:cNvPr id="25" name="Left Brace 24" descr="Bracket line">
            <a:extLst>
              <a:ext uri="{FF2B5EF4-FFF2-40B4-BE49-F238E27FC236}">
                <a16:creationId xmlns:a16="http://schemas.microsoft.com/office/drawing/2014/main" id="{161837C2-E185-7A1A-B2BD-9888614BF00A}"/>
              </a:ext>
            </a:extLst>
          </xdr:cNvPr>
          <xdr:cNvSpPr/>
        </xdr:nvSpPr>
        <xdr:spPr>
          <a:xfrm rot="5400000">
            <a:off x="10600586" y="13005427"/>
            <a:ext cx="245051" cy="365968"/>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6" name="Text Box 2" descr="…this cell...">
            <a:extLst>
              <a:ext uri="{FF2B5EF4-FFF2-40B4-BE49-F238E27FC236}">
                <a16:creationId xmlns:a16="http://schemas.microsoft.com/office/drawing/2014/main" id="{9DCC048B-CD33-CC6A-D239-C09899265D70}"/>
              </a:ext>
            </a:extLst>
          </xdr:cNvPr>
          <xdr:cNvSpPr txBox="1">
            <a:spLocks noChangeArrowheads="1"/>
          </xdr:cNvSpPr>
        </xdr:nvSpPr>
        <xdr:spPr bwMode="auto">
          <a:xfrm>
            <a:off x="10600421" y="12062332"/>
            <a:ext cx="657313" cy="1010481"/>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…this cell...</a:t>
            </a:r>
          </a:p>
        </xdr:txBody>
      </xdr:sp>
      <xdr:sp macro="" textlink="">
        <xdr:nvSpPr>
          <xdr:cNvPr id="27" name="Text Box 2" descr="...and extract this many characters. To specify the number of characters, use the LEN function...">
            <a:extLst>
              <a:ext uri="{FF2B5EF4-FFF2-40B4-BE49-F238E27FC236}">
                <a16:creationId xmlns:a16="http://schemas.microsoft.com/office/drawing/2014/main" id="{10D8226F-588E-2F8E-F852-1840707DB7B9}"/>
              </a:ext>
            </a:extLst>
          </xdr:cNvPr>
          <xdr:cNvSpPr txBox="1">
            <a:spLocks noChangeArrowheads="1"/>
          </xdr:cNvSpPr>
        </xdr:nvSpPr>
        <xdr:spPr bwMode="auto">
          <a:xfrm>
            <a:off x="11305911" y="12062328"/>
            <a:ext cx="3208574" cy="101048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...and extract this</a:t>
            </a:r>
            <a:r>
              <a:rPr lang="en-US" sz="1100" baseline="0">
                <a:effectLst/>
                <a:latin typeface="+mn-lt"/>
                <a:ea typeface="Calibri" panose="020F0502020204030204" pitchFamily="34" charset="0"/>
                <a:cs typeface="Times New Roman" panose="02020603050405020304" pitchFamily="18" charset="0"/>
              </a:rPr>
              <a:t> many characters. To specify the number of characters, use the LEN function...</a:t>
            </a:r>
            <a:endParaRPr lang="en-US" sz="11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28" name="Left Brace 27" descr="Bracket line">
            <a:extLst>
              <a:ext uri="{FF2B5EF4-FFF2-40B4-BE49-F238E27FC236}">
                <a16:creationId xmlns:a16="http://schemas.microsoft.com/office/drawing/2014/main" id="{D64B21FD-BC19-5F84-5D22-9D6195498973}"/>
              </a:ext>
            </a:extLst>
          </xdr:cNvPr>
          <xdr:cNvSpPr/>
        </xdr:nvSpPr>
        <xdr:spPr>
          <a:xfrm rot="5400000">
            <a:off x="12393036" y="11712541"/>
            <a:ext cx="219905" cy="2938786"/>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9" name="TextBox 100" descr="=RIGHT(C56,LEN(C56)-FIND(&quot; &quot;,C56))">
            <a:extLst>
              <a:ext uri="{FF2B5EF4-FFF2-40B4-BE49-F238E27FC236}">
                <a16:creationId xmlns:a16="http://schemas.microsoft.com/office/drawing/2014/main" id="{B1E9E498-7C28-423C-13B1-644DE014523E}"/>
              </a:ext>
            </a:extLst>
          </xdr:cNvPr>
          <xdr:cNvSpPr txBox="1"/>
        </xdr:nvSpPr>
        <xdr:spPr>
          <a:xfrm>
            <a:off x="9508487" y="13242324"/>
            <a:ext cx="5895974" cy="9112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600" b="1" spc="100">
                <a:solidFill>
                  <a:srgbClr val="000000"/>
                </a:solidFill>
                <a:effectLst/>
                <a:latin typeface="Courier New" panose="02070309020205020404" pitchFamily="49" charset="0"/>
                <a:ea typeface="Times New Roman" panose="02020603050405020304" pitchFamily="18" charset="0"/>
              </a:rPr>
              <a:t>=RIGHT(C56,LEN(C56)-FIND("</a:t>
            </a:r>
            <a:r>
              <a:rPr lang="en-US" sz="1600" b="1" spc="100" baseline="0">
                <a:solidFill>
                  <a:srgbClr val="000000"/>
                </a:solidFill>
                <a:effectLst/>
                <a:latin typeface="Courier New" panose="02070309020205020404" pitchFamily="49" charset="0"/>
                <a:ea typeface="Times New Roman" panose="02020603050405020304" pitchFamily="18" charset="0"/>
              </a:rPr>
              <a:t> ",C56</a:t>
            </a:r>
            <a:r>
              <a:rPr lang="en-US" sz="1600" b="1" spc="100">
                <a:solidFill>
                  <a:srgbClr val="000000"/>
                </a:solidFill>
                <a:effectLst/>
                <a:latin typeface="Courier New" panose="02070309020205020404" pitchFamily="49" charset="0"/>
                <a:ea typeface="Times New Roman" panose="02020603050405020304" pitchFamily="18" charset="0"/>
              </a:rPr>
              <a:t>))</a:t>
            </a:r>
            <a:endParaRPr lang="en-US" sz="1600" b="1" spc="100">
              <a:effectLst/>
              <a:latin typeface="Times New Roman" panose="02020603050405020304" pitchFamily="18" charset="0"/>
              <a:ea typeface="Times New Roman" panose="02020603050405020304" pitchFamily="18" charset="0"/>
            </a:endParaRPr>
          </a:p>
        </xdr:txBody>
      </xdr:sp>
      <xdr:sp macro="" textlink="">
        <xdr:nvSpPr>
          <xdr:cNvPr id="30" name="Text Box 2">
            <a:extLst>
              <a:ext uri="{FF2B5EF4-FFF2-40B4-BE49-F238E27FC236}">
                <a16:creationId xmlns:a16="http://schemas.microsoft.com/office/drawing/2014/main" id="{6F694190-EB77-4B97-BEA5-F9FC73E1D9E7}"/>
              </a:ext>
            </a:extLst>
          </xdr:cNvPr>
          <xdr:cNvSpPr txBox="1">
            <a:spLocks noChangeArrowheads="1"/>
          </xdr:cNvSpPr>
        </xdr:nvSpPr>
        <xdr:spPr bwMode="auto">
          <a:xfrm>
            <a:off x="10076989" y="13759768"/>
            <a:ext cx="1188694" cy="1037069"/>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...and get </a:t>
            </a:r>
            <a:r>
              <a:rPr lang="en-US" sz="1100" baseline="0">
                <a:effectLst/>
                <a:latin typeface="+mn-lt"/>
                <a:ea typeface="Calibri" panose="020F0502020204030204" pitchFamily="34" charset="0"/>
                <a:cs typeface="Times New Roman" panose="02020603050405020304" pitchFamily="18" charset="0"/>
              </a:rPr>
              <a:t>the count of characters (character length) of...</a:t>
            </a:r>
            <a:r>
              <a:rPr lang="en-US" sz="1100">
                <a:effectLst/>
                <a:latin typeface="+mn-lt"/>
                <a:ea typeface="Calibri" panose="020F0502020204030204" pitchFamily="34" charset="0"/>
                <a:cs typeface="Times New Roman" panose="02020603050405020304" pitchFamily="18" charset="0"/>
              </a:rPr>
              <a:t> </a:t>
            </a:r>
          </a:p>
        </xdr:txBody>
      </xdr:sp>
      <xdr:sp macro="" textlink="">
        <xdr:nvSpPr>
          <xdr:cNvPr id="31" name="Left Brace 30" descr="Bracket line">
            <a:extLst>
              <a:ext uri="{FF2B5EF4-FFF2-40B4-BE49-F238E27FC236}">
                <a16:creationId xmlns:a16="http://schemas.microsoft.com/office/drawing/2014/main" id="{2A7FFDC0-6259-C0E6-AF12-ADBDEB447774}"/>
              </a:ext>
            </a:extLst>
          </xdr:cNvPr>
          <xdr:cNvSpPr/>
        </xdr:nvSpPr>
        <xdr:spPr>
          <a:xfrm rot="16200000">
            <a:off x="11097873" y="13456114"/>
            <a:ext cx="248484" cy="356508"/>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32" name="Text Box 2" descr="...this cell...">
            <a:extLst>
              <a:ext uri="{FF2B5EF4-FFF2-40B4-BE49-F238E27FC236}">
                <a16:creationId xmlns:a16="http://schemas.microsoft.com/office/drawing/2014/main" id="{6F9D3C09-4063-7358-2E43-AD544CC2B397}"/>
              </a:ext>
            </a:extLst>
          </xdr:cNvPr>
          <xdr:cNvSpPr txBox="1">
            <a:spLocks noChangeArrowheads="1"/>
          </xdr:cNvSpPr>
        </xdr:nvSpPr>
        <xdr:spPr bwMode="auto">
          <a:xfrm>
            <a:off x="11294799" y="13759768"/>
            <a:ext cx="486606" cy="1037069"/>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...this cell...</a:t>
            </a:r>
          </a:p>
        </xdr:txBody>
      </xdr:sp>
      <xdr:sp macro="" textlink="">
        <xdr:nvSpPr>
          <xdr:cNvPr id="33" name="Left Brace 32" descr="Bracket line">
            <a:extLst>
              <a:ext uri="{FF2B5EF4-FFF2-40B4-BE49-F238E27FC236}">
                <a16:creationId xmlns:a16="http://schemas.microsoft.com/office/drawing/2014/main" id="{FDBC89C2-6F60-605A-1A4B-E67859D75576}"/>
              </a:ext>
            </a:extLst>
          </xdr:cNvPr>
          <xdr:cNvSpPr/>
        </xdr:nvSpPr>
        <xdr:spPr>
          <a:xfrm rot="16200000">
            <a:off x="11609943" y="13456114"/>
            <a:ext cx="248484" cy="356508"/>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34" name="Text Box 2" descr="...and subtract this number:">
            <a:extLst>
              <a:ext uri="{FF2B5EF4-FFF2-40B4-BE49-F238E27FC236}">
                <a16:creationId xmlns:a16="http://schemas.microsoft.com/office/drawing/2014/main" id="{669C528A-B9D7-B0D5-A4E1-75B3B6D57F2D}"/>
              </a:ext>
            </a:extLst>
          </xdr:cNvPr>
          <xdr:cNvSpPr txBox="1">
            <a:spLocks noChangeArrowheads="1"/>
          </xdr:cNvSpPr>
        </xdr:nvSpPr>
        <xdr:spPr bwMode="auto">
          <a:xfrm>
            <a:off x="11807191" y="13759768"/>
            <a:ext cx="672747" cy="1037069"/>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...and subtract this number:</a:t>
            </a:r>
          </a:p>
        </xdr:txBody>
      </xdr:sp>
      <xdr:sp macro="" textlink="">
        <xdr:nvSpPr>
          <xdr:cNvPr id="35" name="Left Brace 34" descr="Bracket line">
            <a:extLst>
              <a:ext uri="{FF2B5EF4-FFF2-40B4-BE49-F238E27FC236}">
                <a16:creationId xmlns:a16="http://schemas.microsoft.com/office/drawing/2014/main" id="{ED300DD7-000D-F6C0-933B-839333EC9E3D}"/>
              </a:ext>
            </a:extLst>
          </xdr:cNvPr>
          <xdr:cNvSpPr/>
        </xdr:nvSpPr>
        <xdr:spPr>
          <a:xfrm rot="16200000">
            <a:off x="12005730" y="13562103"/>
            <a:ext cx="248484" cy="144530"/>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36" name="Text Box 2" descr="Find the character position number of...">
            <a:extLst>
              <a:ext uri="{FF2B5EF4-FFF2-40B4-BE49-F238E27FC236}">
                <a16:creationId xmlns:a16="http://schemas.microsoft.com/office/drawing/2014/main" id="{DEC990F2-F6BA-3A0C-19A8-8B5B538B437A}"/>
              </a:ext>
            </a:extLst>
          </xdr:cNvPr>
          <xdr:cNvSpPr txBox="1">
            <a:spLocks noChangeArrowheads="1"/>
          </xdr:cNvSpPr>
        </xdr:nvSpPr>
        <xdr:spPr bwMode="auto">
          <a:xfrm>
            <a:off x="12509708" y="13759768"/>
            <a:ext cx="726219" cy="1032557"/>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Find</a:t>
            </a:r>
            <a:r>
              <a:rPr lang="en-US" sz="1100" baseline="0">
                <a:effectLst/>
                <a:latin typeface="+mn-lt"/>
                <a:ea typeface="Calibri" panose="020F0502020204030204" pitchFamily="34" charset="0"/>
                <a:cs typeface="Times New Roman" panose="02020603050405020304" pitchFamily="18" charset="0"/>
              </a:rPr>
              <a:t> the character position number of...</a:t>
            </a:r>
            <a:endParaRPr lang="en-US" sz="1100">
              <a:effectLst/>
              <a:latin typeface="+mn-lt"/>
              <a:ea typeface="Calibri" panose="020F0502020204030204" pitchFamily="34" charset="0"/>
              <a:cs typeface="Times New Roman" panose="02020603050405020304" pitchFamily="18" charset="0"/>
            </a:endParaRPr>
          </a:p>
        </xdr:txBody>
      </xdr:sp>
      <xdr:sp macro="" textlink="">
        <xdr:nvSpPr>
          <xdr:cNvPr id="37" name="Left Brace 36" descr="Bracket line">
            <a:extLst>
              <a:ext uri="{FF2B5EF4-FFF2-40B4-BE49-F238E27FC236}">
                <a16:creationId xmlns:a16="http://schemas.microsoft.com/office/drawing/2014/main" id="{C79BF3BE-6C7A-E71D-4326-759F2DC2CCE8}"/>
              </a:ext>
            </a:extLst>
          </xdr:cNvPr>
          <xdr:cNvSpPr/>
        </xdr:nvSpPr>
        <xdr:spPr>
          <a:xfrm rot="16200000">
            <a:off x="12372937" y="13369398"/>
            <a:ext cx="248484" cy="529941"/>
          </a:xfrm>
          <a:prstGeom prst="leftBrace">
            <a:avLst>
              <a:gd name="adj1" fmla="val 8333"/>
              <a:gd name="adj2" fmla="val 90001"/>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38" name="Text Box 2" descr="...the first space...">
            <a:extLst>
              <a:ext uri="{FF2B5EF4-FFF2-40B4-BE49-F238E27FC236}">
                <a16:creationId xmlns:a16="http://schemas.microsoft.com/office/drawing/2014/main" id="{F265B375-F306-3AA0-9333-1411FBFB3784}"/>
              </a:ext>
            </a:extLst>
          </xdr:cNvPr>
          <xdr:cNvSpPr txBox="1">
            <a:spLocks noChangeArrowheads="1"/>
          </xdr:cNvSpPr>
        </xdr:nvSpPr>
        <xdr:spPr bwMode="auto">
          <a:xfrm>
            <a:off x="13260296" y="13759768"/>
            <a:ext cx="514253" cy="1037069"/>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...the first space...</a:t>
            </a:r>
          </a:p>
        </xdr:txBody>
      </xdr:sp>
      <xdr:sp macro="" textlink="">
        <xdr:nvSpPr>
          <xdr:cNvPr id="39" name="Left Brace 38" descr="Bracket line">
            <a:extLst>
              <a:ext uri="{FF2B5EF4-FFF2-40B4-BE49-F238E27FC236}">
                <a16:creationId xmlns:a16="http://schemas.microsoft.com/office/drawing/2014/main" id="{6764B171-1468-C9AE-1532-EBA1DA47DA78}"/>
              </a:ext>
            </a:extLst>
          </xdr:cNvPr>
          <xdr:cNvSpPr/>
        </xdr:nvSpPr>
        <xdr:spPr>
          <a:xfrm rot="16200000">
            <a:off x="13011464" y="13456701"/>
            <a:ext cx="257175" cy="337621"/>
          </a:xfrm>
          <a:prstGeom prst="leftBrace">
            <a:avLst>
              <a:gd name="adj1" fmla="val 8333"/>
              <a:gd name="adj2" fmla="val 90001"/>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40" name="Text Box 2" descr="...in this cell">
            <a:extLst>
              <a:ext uri="{FF2B5EF4-FFF2-40B4-BE49-F238E27FC236}">
                <a16:creationId xmlns:a16="http://schemas.microsoft.com/office/drawing/2014/main" id="{2BE9D840-ACF1-DE85-A91F-4C91940C5EB5}"/>
              </a:ext>
            </a:extLst>
          </xdr:cNvPr>
          <xdr:cNvSpPr txBox="1">
            <a:spLocks noChangeArrowheads="1"/>
          </xdr:cNvSpPr>
        </xdr:nvSpPr>
        <xdr:spPr bwMode="auto">
          <a:xfrm>
            <a:off x="13802126" y="13759768"/>
            <a:ext cx="475365" cy="1037069"/>
          </a:xfrm>
          <a:prstGeom prst="rect">
            <a:avLst/>
          </a:prstGeom>
          <a:solidFill>
            <a:schemeClr val="accent6">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mn-lt"/>
                <a:ea typeface="Calibri" panose="020F0502020204030204" pitchFamily="34" charset="0"/>
                <a:cs typeface="Times New Roman" panose="02020603050405020304" pitchFamily="18" charset="0"/>
              </a:rPr>
              <a:t>...in</a:t>
            </a:r>
            <a:r>
              <a:rPr lang="en-US" sz="1100" baseline="0">
                <a:effectLst/>
                <a:latin typeface="+mn-lt"/>
                <a:ea typeface="Calibri" panose="020F0502020204030204" pitchFamily="34" charset="0"/>
                <a:cs typeface="Times New Roman" panose="02020603050405020304" pitchFamily="18" charset="0"/>
              </a:rPr>
              <a:t> this cell.</a:t>
            </a:r>
            <a:endParaRPr lang="en-US" sz="1100">
              <a:effectLst/>
              <a:latin typeface="+mn-lt"/>
              <a:ea typeface="Calibri" panose="020F0502020204030204" pitchFamily="34" charset="0"/>
              <a:cs typeface="Times New Roman" panose="02020603050405020304" pitchFamily="18" charset="0"/>
            </a:endParaRPr>
          </a:p>
        </xdr:txBody>
      </xdr:sp>
      <xdr:sp macro="" textlink="">
        <xdr:nvSpPr>
          <xdr:cNvPr id="41" name="Left Brace 40" descr="Bracket line">
            <a:extLst>
              <a:ext uri="{FF2B5EF4-FFF2-40B4-BE49-F238E27FC236}">
                <a16:creationId xmlns:a16="http://schemas.microsoft.com/office/drawing/2014/main" id="{672363F7-8C87-0E04-5FC1-49A1F1A36EE7}"/>
              </a:ext>
            </a:extLst>
          </xdr:cNvPr>
          <xdr:cNvSpPr/>
        </xdr:nvSpPr>
        <xdr:spPr>
          <a:xfrm rot="16200000">
            <a:off x="13574648" y="13419210"/>
            <a:ext cx="248484" cy="449367"/>
          </a:xfrm>
          <a:prstGeom prst="leftBrace">
            <a:avLst>
              <a:gd name="adj1" fmla="val 8333"/>
              <a:gd name="adj2" fmla="val 90001"/>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42" name="Step" descr="HOW IT WORKS:">
            <a:extLst>
              <a:ext uri="{FF2B5EF4-FFF2-40B4-BE49-F238E27FC236}">
                <a16:creationId xmlns:a16="http://schemas.microsoft.com/office/drawing/2014/main" id="{395770A3-F045-84A9-20F8-6FF5D36C1C88}"/>
              </a:ext>
            </a:extLst>
          </xdr:cNvPr>
          <xdr:cNvSpPr txBox="1"/>
        </xdr:nvSpPr>
        <xdr:spPr>
          <a:xfrm>
            <a:off x="9672978" y="11815512"/>
            <a:ext cx="3030715" cy="2983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chemeClr val="accent1"/>
                </a:solidFill>
                <a:effectLst/>
                <a:uLnTx/>
                <a:uFillTx/>
                <a:latin typeface="+mj-lt"/>
                <a:ea typeface="Segoe UI" pitchFamily="34" charset="0"/>
                <a:cs typeface="Segoe UI Light" panose="020B0502040204020203" pitchFamily="34" charset="0"/>
              </a:rPr>
              <a:t>HOW IT WORKS:</a:t>
            </a:r>
            <a:endParaRPr lang="en-US" sz="1050" b="1" i="0" u="none" cap="none" spc="0">
              <a:ln>
                <a:noFill/>
              </a:ln>
              <a:solidFill>
                <a:schemeClr val="accent1"/>
              </a:solidFill>
              <a:effectLst/>
              <a:latin typeface="+mj-lt"/>
              <a:ea typeface="Segoe UI" pitchFamily="34" charset="0"/>
              <a:cs typeface="Segoe UI Light" panose="020B0502040204020203" pitchFamily="34" charset="0"/>
            </a:endParaRPr>
          </a:p>
        </xdr:txBody>
      </xdr:sp>
      <xdr:cxnSp macro="">
        <xdr:nvCxnSpPr>
          <xdr:cNvPr id="43" name="Straight Connector 42" descr="Decorative line">
            <a:extLst>
              <a:ext uri="{FF2B5EF4-FFF2-40B4-BE49-F238E27FC236}">
                <a16:creationId xmlns:a16="http://schemas.microsoft.com/office/drawing/2014/main" id="{ED84EFD0-7893-0E31-D87D-D6FDCEE2D20A}"/>
              </a:ext>
            </a:extLst>
          </xdr:cNvPr>
          <xdr:cNvCxnSpPr/>
        </xdr:nvCxnSpPr>
        <xdr:spPr>
          <a:xfrm>
            <a:off x="10229850" y="11668125"/>
            <a:ext cx="0" cy="209550"/>
          </a:xfrm>
          <a:prstGeom prst="line">
            <a:avLst/>
          </a:prstGeom>
          <a:noFill/>
          <a:ln w="19050">
            <a:solidFill>
              <a:srgbClr val="B5D2EC"/>
            </a:solidFill>
          </a:ln>
        </xdr:spPr>
        <xdr:style>
          <a:lnRef idx="2">
            <a:schemeClr val="accent1">
              <a:shade val="50000"/>
            </a:schemeClr>
          </a:lnRef>
          <a:fillRef idx="1">
            <a:schemeClr val="accent1"/>
          </a:fillRef>
          <a:effectRef idx="0">
            <a:schemeClr val="accent1"/>
          </a:effectRef>
          <a:fontRef idx="minor">
            <a:schemeClr val="lt1"/>
          </a:fontRef>
        </xdr:style>
      </xdr:cxnSp>
    </xdr:grpSp>
    <xdr:clientData/>
  </xdr:oneCellAnchor>
  <xdr:oneCellAnchor>
    <xdr:from>
      <xdr:col>0</xdr:col>
      <xdr:colOff>398319</xdr:colOff>
      <xdr:row>47</xdr:row>
      <xdr:rowOff>173182</xdr:rowOff>
    </xdr:from>
    <xdr:ext cx="5685559" cy="5551344"/>
    <xdr:grpSp>
      <xdr:nvGrpSpPr>
        <xdr:cNvPr id="44" name="Split a column with formulas" descr="Split a column with formulas&#10;You might want to write a formula to split data. This way, if the original data gets updated, then the split data will get updated as well. This is more advanced. But it is possible when using a handful of functions: LEFT, RIGHT, FIND, and LEN. For more information on each of these functions, see the links at the bottom of this sheet. But if you’re curious, here’s how we split cell C56. Make sure to follow along with the diagram on the right as you go through these steps:&#10;Double-click the yellow cell with Yvonne.  We used the LEFT function to extract characters from the left side of cell C56. And to specify the number of characters to extract, we used the FIND function. Read the How it works diagram, and then press ESC when you're done.&#10;Then we created a [Helper column]. This was just to “help” extract the other text in the cell. It’s meant to be temporary and something one could always hide later. &#10;Double-click Francis McKay in the [Helper column]. You’ll see that we used the RIGHT, LEN, and FIND functions to extract characters from the first space, up until the end of the cell. &#10;Double-click Francis. Here we used almost the same formula as in step 1, but instead of extracting characters from C56, it extracts them from F56.&#10;Double-click McKay. This is the same formula as in step 3, but f it extracts characters from G56 instead of cell C56">
          <a:extLst>
            <a:ext uri="{FF2B5EF4-FFF2-40B4-BE49-F238E27FC236}">
              <a16:creationId xmlns:a16="http://schemas.microsoft.com/office/drawing/2014/main" id="{B68E3CCA-753E-49FD-A944-0C584EFDF4C2}"/>
            </a:ext>
          </a:extLst>
        </xdr:cNvPr>
        <xdr:cNvGrpSpPr/>
      </xdr:nvGrpSpPr>
      <xdr:grpSpPr>
        <a:xfrm>
          <a:off x="398319" y="9698182"/>
          <a:ext cx="5685559" cy="5551344"/>
          <a:chOff x="398319" y="10117281"/>
          <a:chExt cx="5695084" cy="5637069"/>
        </a:xfrm>
      </xdr:grpSpPr>
      <xdr:sp macro="" textlink="">
        <xdr:nvSpPr>
          <xdr:cNvPr id="45" name="Rectangle 44" descr="Background">
            <a:extLst>
              <a:ext uri="{FF2B5EF4-FFF2-40B4-BE49-F238E27FC236}">
                <a16:creationId xmlns:a16="http://schemas.microsoft.com/office/drawing/2014/main" id="{AEE3C757-AC5B-0002-9668-0B4C5ED4DB8A}"/>
              </a:ext>
            </a:extLst>
          </xdr:cNvPr>
          <xdr:cNvSpPr/>
        </xdr:nvSpPr>
        <xdr:spPr>
          <a:xfrm>
            <a:off x="398319" y="10117281"/>
            <a:ext cx="5695084" cy="5637069"/>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46" name="Step" descr="Split a column with formulas">
            <a:extLst>
              <a:ext uri="{FF2B5EF4-FFF2-40B4-BE49-F238E27FC236}">
                <a16:creationId xmlns:a16="http://schemas.microsoft.com/office/drawing/2014/main" id="{831205DF-E5E4-9F00-8BF0-8E0BFD2701A4}"/>
              </a:ext>
            </a:extLst>
          </xdr:cNvPr>
          <xdr:cNvSpPr txBox="1"/>
        </xdr:nvSpPr>
        <xdr:spPr>
          <a:xfrm>
            <a:off x="630032" y="10245504"/>
            <a:ext cx="521575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Split a column with formulas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47" name="Straight Connector 46" descr="Decorative line">
            <a:extLst>
              <a:ext uri="{FF2B5EF4-FFF2-40B4-BE49-F238E27FC236}">
                <a16:creationId xmlns:a16="http://schemas.microsoft.com/office/drawing/2014/main" id="{68F25B11-A2AE-A12C-209A-335EEA9ADA78}"/>
              </a:ext>
            </a:extLst>
          </xdr:cNvPr>
          <xdr:cNvCxnSpPr>
            <a:cxnSpLocks/>
          </xdr:cNvCxnSpPr>
        </xdr:nvCxnSpPr>
        <xdr:spPr>
          <a:xfrm>
            <a:off x="633207" y="10752917"/>
            <a:ext cx="5212583"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48" name="Straight Connector 47" descr="Decorative line">
            <a:extLst>
              <a:ext uri="{FF2B5EF4-FFF2-40B4-BE49-F238E27FC236}">
                <a16:creationId xmlns:a16="http://schemas.microsoft.com/office/drawing/2014/main" id="{A46CE5D7-7514-17C3-93F9-A33C663B3ED6}"/>
              </a:ext>
            </a:extLst>
          </xdr:cNvPr>
          <xdr:cNvCxnSpPr>
            <a:cxnSpLocks/>
          </xdr:cNvCxnSpPr>
        </xdr:nvCxnSpPr>
        <xdr:spPr>
          <a:xfrm>
            <a:off x="633207" y="15488533"/>
            <a:ext cx="5212583"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49" name="Step" descr="You might want to write a formula to split data. This way, if the original data gets updated, then the split data will get updated as well. This is more advanced. But it is possible when using a handful of functions: LEFT, RIGHT, FIND, and LEN. For more information on each of these functions, see the links at the bottom of this sheet. But if you’re curious, here’s how we split cell C56. Make sure to follow along with the diagram on the right as you go through these steps:">
            <a:extLst>
              <a:ext uri="{FF2B5EF4-FFF2-40B4-BE49-F238E27FC236}">
                <a16:creationId xmlns:a16="http://schemas.microsoft.com/office/drawing/2014/main" id="{8849D11A-8143-24E0-9F6B-75BEDD042384}"/>
              </a:ext>
            </a:extLst>
          </xdr:cNvPr>
          <xdr:cNvSpPr txBox="1"/>
        </xdr:nvSpPr>
        <xdr:spPr>
          <a:xfrm>
            <a:off x="626884" y="10826527"/>
            <a:ext cx="5300132" cy="12130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You might want to write a formula to split data. This way, if the original data gets updated, then the split data will get updated as well. This is more advanced. But it is possible when using a handful of functions: LEFT, RIGHT, FIND, and LEN. For more information on each of these functions, see the links at the bottom of this sheet. But if you’re curious, here’s how we split cell C56. Make sure to follow along with the diagram on the right as you go through these steps:</a:t>
            </a:r>
          </a:p>
        </xdr:txBody>
      </xdr:sp>
      <xdr:sp macro="" textlink="">
        <xdr:nvSpPr>
          <xdr:cNvPr id="50" name="Step" descr="Double-click the yellow cell with Yvonne.  We used the LEFT function to extract characters from the left side of cell C56. And to specify the number of characters to extract, we used the FIND function. Read the How it works diagram, and then press ESC when you're done ">
            <a:extLst>
              <a:ext uri="{FF2B5EF4-FFF2-40B4-BE49-F238E27FC236}">
                <a16:creationId xmlns:a16="http://schemas.microsoft.com/office/drawing/2014/main" id="{861F0648-3752-6AB2-D34A-947A9613DC8C}"/>
              </a:ext>
            </a:extLst>
          </xdr:cNvPr>
          <xdr:cNvSpPr txBox="1"/>
        </xdr:nvSpPr>
        <xdr:spPr>
          <a:xfrm>
            <a:off x="1037005" y="12148152"/>
            <a:ext cx="4808785" cy="8593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Double-click the yellow cell with </a:t>
            </a:r>
            <a:r>
              <a:rPr lang="en-US" sz="1100" b="1">
                <a:latin typeface="Segoe UI" panose="020B0502040204020203" pitchFamily="34" charset="0"/>
                <a:cs typeface="Segoe UI" panose="020B0502040204020203" pitchFamily="34" charset="0"/>
              </a:rPr>
              <a:t>Yvonne</a:t>
            </a:r>
            <a:r>
              <a:rPr lang="en-US" sz="1100">
                <a:latin typeface="Segoe UI" panose="020B0502040204020203" pitchFamily="34" charset="0"/>
                <a:cs typeface="Segoe UI" panose="020B0502040204020203" pitchFamily="34" charset="0"/>
              </a:rPr>
              <a:t>.  We used the LEFT function to extract characters from the left side of cell C56. And to specify the number of characters to extract, we used the FIND function. Read the</a:t>
            </a:r>
            <a:r>
              <a:rPr lang="en-US" sz="1100" baseline="0">
                <a:latin typeface="Segoe UI" panose="020B0502040204020203" pitchFamily="34" charset="0"/>
                <a:cs typeface="Segoe UI" panose="020B0502040204020203" pitchFamily="34" charset="0"/>
              </a:rPr>
              <a:t> </a:t>
            </a:r>
            <a:r>
              <a:rPr lang="en-US" sz="1100" b="1" baseline="0">
                <a:latin typeface="Segoe UI" panose="020B0502040204020203" pitchFamily="34" charset="0"/>
                <a:cs typeface="Segoe UI" panose="020B0502040204020203" pitchFamily="34" charset="0"/>
              </a:rPr>
              <a:t>How it works </a:t>
            </a:r>
            <a:r>
              <a:rPr lang="en-US" sz="1100" baseline="0">
                <a:latin typeface="Segoe UI" panose="020B0502040204020203" pitchFamily="34" charset="0"/>
                <a:cs typeface="Segoe UI" panose="020B0502040204020203" pitchFamily="34" charset="0"/>
              </a:rPr>
              <a:t>diagram, and then press ESC when you're done. </a:t>
            </a:r>
            <a:endParaRPr lang="en-US" sz="1100">
              <a:latin typeface="Segoe UI" panose="020B0502040204020203" pitchFamily="34" charset="0"/>
              <a:cs typeface="Segoe UI" panose="020B0502040204020203" pitchFamily="34" charset="0"/>
            </a:endParaRPr>
          </a:p>
        </xdr:txBody>
      </xdr:sp>
      <xdr:sp macro="" textlink="">
        <xdr:nvSpPr>
          <xdr:cNvPr id="51" name="Oval 50" descr="1">
            <a:extLst>
              <a:ext uri="{FF2B5EF4-FFF2-40B4-BE49-F238E27FC236}">
                <a16:creationId xmlns:a16="http://schemas.microsoft.com/office/drawing/2014/main" id="{44B26E1D-6F8D-98E2-6EC1-47AF740E2EF0}"/>
              </a:ext>
            </a:extLst>
          </xdr:cNvPr>
          <xdr:cNvSpPr/>
        </xdr:nvSpPr>
        <xdr:spPr>
          <a:xfrm>
            <a:off x="630033" y="12105655"/>
            <a:ext cx="371531"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52" name="Step" descr="Then we created a [Helper column]. This was just to “help” extract the other text in the cell. It’s meant to be temporary and something one could always hide later">
            <a:extLst>
              <a:ext uri="{FF2B5EF4-FFF2-40B4-BE49-F238E27FC236}">
                <a16:creationId xmlns:a16="http://schemas.microsoft.com/office/drawing/2014/main" id="{7B0E09D5-985A-8455-D08D-B1686E5D08F4}"/>
              </a:ext>
            </a:extLst>
          </xdr:cNvPr>
          <xdr:cNvSpPr txBox="1"/>
        </xdr:nvSpPr>
        <xdr:spPr>
          <a:xfrm>
            <a:off x="1037004" y="12968857"/>
            <a:ext cx="4808786" cy="725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Then we created a </a:t>
            </a:r>
            <a:r>
              <a:rPr lang="en-US" sz="1100" b="1">
                <a:latin typeface="Segoe UI" panose="020B0502040204020203" pitchFamily="34" charset="0"/>
                <a:cs typeface="Segoe UI" panose="020B0502040204020203" pitchFamily="34" charset="0"/>
              </a:rPr>
              <a:t>[Helper column]</a:t>
            </a:r>
            <a:r>
              <a:rPr lang="en-US" sz="1100">
                <a:latin typeface="Segoe UI" panose="020B0502040204020203" pitchFamily="34" charset="0"/>
                <a:cs typeface="Segoe UI" panose="020B0502040204020203" pitchFamily="34" charset="0"/>
              </a:rPr>
              <a:t>. This was just to “help” extract the other text in the cell. It’s meant to be temporary and something one could always hide later. </a:t>
            </a:r>
          </a:p>
        </xdr:txBody>
      </xdr:sp>
      <xdr:sp macro="" textlink="">
        <xdr:nvSpPr>
          <xdr:cNvPr id="53" name="Oval 52" descr="2">
            <a:extLst>
              <a:ext uri="{FF2B5EF4-FFF2-40B4-BE49-F238E27FC236}">
                <a16:creationId xmlns:a16="http://schemas.microsoft.com/office/drawing/2014/main" id="{B41AC2F0-2542-B919-9ECD-3234FFC3D825}"/>
              </a:ext>
            </a:extLst>
          </xdr:cNvPr>
          <xdr:cNvSpPr/>
        </xdr:nvSpPr>
        <xdr:spPr>
          <a:xfrm>
            <a:off x="630033" y="12926358"/>
            <a:ext cx="371531"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54" name="Step" descr="Double-click McKay. This is the same formula as in step 3, but it extracts characters from F56 instead of cell C56">
            <a:extLst>
              <a:ext uri="{FF2B5EF4-FFF2-40B4-BE49-F238E27FC236}">
                <a16:creationId xmlns:a16="http://schemas.microsoft.com/office/drawing/2014/main" id="{8526E95F-E769-C52B-2AAD-0150D5FB9D7B}"/>
              </a:ext>
            </a:extLst>
          </xdr:cNvPr>
          <xdr:cNvSpPr txBox="1"/>
        </xdr:nvSpPr>
        <xdr:spPr>
          <a:xfrm>
            <a:off x="1037004" y="14808301"/>
            <a:ext cx="480878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Double-click </a:t>
            </a:r>
            <a:r>
              <a:rPr lang="en-US" sz="1100" b="1">
                <a:latin typeface="Segoe UI" panose="020B0502040204020203" pitchFamily="34" charset="0"/>
                <a:cs typeface="Segoe UI" panose="020B0502040204020203" pitchFamily="34" charset="0"/>
              </a:rPr>
              <a:t>McKay</a:t>
            </a:r>
            <a:r>
              <a:rPr lang="en-US" sz="1100">
                <a:latin typeface="Segoe UI" panose="020B0502040204020203" pitchFamily="34" charset="0"/>
                <a:cs typeface="Segoe UI" panose="020B0502040204020203" pitchFamily="34" charset="0"/>
              </a:rPr>
              <a:t>. This is the same formula as in step 3, but it extracts characters from F56 instead of cell C56. </a:t>
            </a:r>
          </a:p>
        </xdr:txBody>
      </xdr:sp>
      <xdr:sp macro="" textlink="">
        <xdr:nvSpPr>
          <xdr:cNvPr id="55" name="Oval 54" descr="5">
            <a:extLst>
              <a:ext uri="{FF2B5EF4-FFF2-40B4-BE49-F238E27FC236}">
                <a16:creationId xmlns:a16="http://schemas.microsoft.com/office/drawing/2014/main" id="{4DA710D8-7B98-747B-208D-F2C900FF4955}"/>
              </a:ext>
            </a:extLst>
          </xdr:cNvPr>
          <xdr:cNvSpPr/>
        </xdr:nvSpPr>
        <xdr:spPr>
          <a:xfrm>
            <a:off x="630033" y="14765803"/>
            <a:ext cx="371531"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sp macro="" textlink="">
        <xdr:nvSpPr>
          <xdr:cNvPr id="56" name="Step" descr="Double-click Francis McKay in the [Helper column]. You’ll see that we used the RIGHT, LEN, and FIND functions to extract characters from the first space, up until the end of the cell">
            <a:extLst>
              <a:ext uri="{FF2B5EF4-FFF2-40B4-BE49-F238E27FC236}">
                <a16:creationId xmlns:a16="http://schemas.microsoft.com/office/drawing/2014/main" id="{2B5129A9-F73D-4EE8-188B-99C989A055EC}"/>
              </a:ext>
            </a:extLst>
          </xdr:cNvPr>
          <xdr:cNvSpPr txBox="1"/>
        </xdr:nvSpPr>
        <xdr:spPr>
          <a:xfrm>
            <a:off x="1037004" y="13625419"/>
            <a:ext cx="4808786" cy="638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Double-click </a:t>
            </a:r>
            <a:r>
              <a:rPr lang="en-US" sz="1100" b="1">
                <a:latin typeface="Segoe UI" panose="020B0502040204020203" pitchFamily="34" charset="0"/>
                <a:cs typeface="Segoe UI" panose="020B0502040204020203" pitchFamily="34" charset="0"/>
              </a:rPr>
              <a:t>Francis McKay</a:t>
            </a:r>
            <a:r>
              <a:rPr lang="en-US" sz="1100" b="0">
                <a:latin typeface="Segoe UI" panose="020B0502040204020203" pitchFamily="34" charset="0"/>
                <a:cs typeface="Segoe UI" panose="020B0502040204020203" pitchFamily="34" charset="0"/>
              </a:rPr>
              <a:t> in the [Helper column]</a:t>
            </a:r>
            <a:r>
              <a:rPr lang="en-US" sz="1100">
                <a:latin typeface="Segoe UI" panose="020B0502040204020203" pitchFamily="34" charset="0"/>
                <a:cs typeface="Segoe UI" panose="020B0502040204020203" pitchFamily="34" charset="0"/>
              </a:rPr>
              <a:t>. You’ll see that we used the RIGHT, LEN, and FIND functions to extract characters from the first space, up until the end of the cell. </a:t>
            </a:r>
          </a:p>
        </xdr:txBody>
      </xdr:sp>
      <xdr:sp macro="" textlink="">
        <xdr:nvSpPr>
          <xdr:cNvPr id="57" name="Oval 56" descr="3">
            <a:extLst>
              <a:ext uri="{FF2B5EF4-FFF2-40B4-BE49-F238E27FC236}">
                <a16:creationId xmlns:a16="http://schemas.microsoft.com/office/drawing/2014/main" id="{165A05FF-E452-108A-F18F-EEF5021406E7}"/>
              </a:ext>
            </a:extLst>
          </xdr:cNvPr>
          <xdr:cNvSpPr/>
        </xdr:nvSpPr>
        <xdr:spPr>
          <a:xfrm>
            <a:off x="630033" y="13582921"/>
            <a:ext cx="371531"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58" name="Step" descr="Double-click Francis. Here we used almost the same formula as in step 1, but instead of extracting characters from C56, it extracts them from F56">
            <a:extLst>
              <a:ext uri="{FF2B5EF4-FFF2-40B4-BE49-F238E27FC236}">
                <a16:creationId xmlns:a16="http://schemas.microsoft.com/office/drawing/2014/main" id="{E96A069A-D16D-6BDB-84E3-C62EA87D30E7}"/>
              </a:ext>
            </a:extLst>
          </xdr:cNvPr>
          <xdr:cNvSpPr txBox="1"/>
        </xdr:nvSpPr>
        <xdr:spPr>
          <a:xfrm>
            <a:off x="1037004" y="14296795"/>
            <a:ext cx="4808786" cy="4591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Double-click </a:t>
            </a:r>
            <a:r>
              <a:rPr lang="en-US" sz="1100" b="1">
                <a:latin typeface="Segoe UI" panose="020B0502040204020203" pitchFamily="34" charset="0"/>
                <a:cs typeface="Segoe UI" panose="020B0502040204020203" pitchFamily="34" charset="0"/>
              </a:rPr>
              <a:t>Francis</a:t>
            </a:r>
            <a:r>
              <a:rPr lang="en-US" sz="1100">
                <a:latin typeface="Segoe UI" panose="020B0502040204020203" pitchFamily="34" charset="0"/>
                <a:cs typeface="Segoe UI" panose="020B0502040204020203" pitchFamily="34" charset="0"/>
              </a:rPr>
              <a:t>. Here we used almost the same formula as in step 1, but instead of extracting characters from C56, it extracts them from F56. </a:t>
            </a:r>
          </a:p>
        </xdr:txBody>
      </xdr:sp>
      <xdr:sp macro="" textlink="">
        <xdr:nvSpPr>
          <xdr:cNvPr id="59" name="Oval 58" descr="4">
            <a:extLst>
              <a:ext uri="{FF2B5EF4-FFF2-40B4-BE49-F238E27FC236}">
                <a16:creationId xmlns:a16="http://schemas.microsoft.com/office/drawing/2014/main" id="{7336BBD7-A694-3A68-70B4-82466B0539E6}"/>
              </a:ext>
            </a:extLst>
          </xdr:cNvPr>
          <xdr:cNvSpPr/>
        </xdr:nvSpPr>
        <xdr:spPr>
          <a:xfrm>
            <a:off x="630033" y="14254296"/>
            <a:ext cx="371531"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clientData/>
  </xdr:oneCellAnchor>
  <xdr:oneCellAnchor>
    <xdr:from>
      <xdr:col>0</xdr:col>
      <xdr:colOff>400050</xdr:colOff>
      <xdr:row>77</xdr:row>
      <xdr:rowOff>152400</xdr:rowOff>
    </xdr:from>
    <xdr:ext cx="5686425" cy="4752975"/>
    <xdr:grpSp>
      <xdr:nvGrpSpPr>
        <xdr:cNvPr id="60" name="More On Web" descr="More information on the web, contains links to the web&#10;Back to top&#10;Next step">
          <a:extLst>
            <a:ext uri="{FF2B5EF4-FFF2-40B4-BE49-F238E27FC236}">
              <a16:creationId xmlns:a16="http://schemas.microsoft.com/office/drawing/2014/main" id="{D20E7324-58E4-4773-8196-C5BF2835FD07}"/>
            </a:ext>
          </a:extLst>
        </xdr:cNvPr>
        <xdr:cNvGrpSpPr/>
      </xdr:nvGrpSpPr>
      <xdr:grpSpPr>
        <a:xfrm>
          <a:off x="400050" y="15392400"/>
          <a:ext cx="5686425" cy="4752975"/>
          <a:chOff x="400050" y="15944850"/>
          <a:chExt cx="5695950" cy="4619625"/>
        </a:xfrm>
      </xdr:grpSpPr>
      <xdr:sp macro="" textlink="">
        <xdr:nvSpPr>
          <xdr:cNvPr id="61" name="Rectangle 60" descr="Background">
            <a:extLst>
              <a:ext uri="{FF2B5EF4-FFF2-40B4-BE49-F238E27FC236}">
                <a16:creationId xmlns:a16="http://schemas.microsoft.com/office/drawing/2014/main" id="{C0E58E48-8A50-DAF8-5D32-AFEA1A35C810}"/>
              </a:ext>
            </a:extLst>
          </xdr:cNvPr>
          <xdr:cNvSpPr/>
        </xdr:nvSpPr>
        <xdr:spPr>
          <a:xfrm>
            <a:off x="400050" y="15944850"/>
            <a:ext cx="5695950" cy="46196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62" name="Step" descr="More information on the web">
            <a:extLst>
              <a:ext uri="{FF2B5EF4-FFF2-40B4-BE49-F238E27FC236}">
                <a16:creationId xmlns:a16="http://schemas.microsoft.com/office/drawing/2014/main" id="{6D1AF297-D63A-498B-ED5A-2D9B9D125C9D}"/>
              </a:ext>
            </a:extLst>
          </xdr:cNvPr>
          <xdr:cNvSpPr txBox="1"/>
        </xdr:nvSpPr>
        <xdr:spPr>
          <a:xfrm>
            <a:off x="631798" y="16063548"/>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63" name="Straight Connector 62" descr="Decorative line">
            <a:extLst>
              <a:ext uri="{FF2B5EF4-FFF2-40B4-BE49-F238E27FC236}">
                <a16:creationId xmlns:a16="http://schemas.microsoft.com/office/drawing/2014/main" id="{666087BD-3615-5902-CE2F-4254CFBE7614}"/>
              </a:ext>
            </a:extLst>
          </xdr:cNvPr>
          <xdr:cNvCxnSpPr>
            <a:cxnSpLocks/>
          </xdr:cNvCxnSpPr>
        </xdr:nvCxnSpPr>
        <xdr:spPr>
          <a:xfrm>
            <a:off x="634974" y="16570961"/>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64" name="Next Button" descr="Back to top, hyperlinked to cell A1">
            <a:hlinkClick xmlns:r="http://schemas.openxmlformats.org/officeDocument/2006/relationships" r:id="rId3" tooltip="Select to go back to cell A1 in this worksheet"/>
            <a:extLst>
              <a:ext uri="{FF2B5EF4-FFF2-40B4-BE49-F238E27FC236}">
                <a16:creationId xmlns:a16="http://schemas.microsoft.com/office/drawing/2014/main" id="{A7EE22CC-55A1-B07B-0E7C-A691B3469096}"/>
              </a:ext>
            </a:extLst>
          </xdr:cNvPr>
          <xdr:cNvSpPr/>
        </xdr:nvSpPr>
        <xdr:spPr>
          <a:xfrm>
            <a:off x="634974" y="19787357"/>
            <a:ext cx="2723067" cy="536454"/>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xnSp macro="">
        <xdr:nvCxnSpPr>
          <xdr:cNvPr id="65" name="Straight Connector 64" descr="Decorative line">
            <a:extLst>
              <a:ext uri="{FF2B5EF4-FFF2-40B4-BE49-F238E27FC236}">
                <a16:creationId xmlns:a16="http://schemas.microsoft.com/office/drawing/2014/main" id="{24AB76BF-A738-67BF-F6E0-32C68F90E785}"/>
              </a:ext>
            </a:extLst>
          </xdr:cNvPr>
          <xdr:cNvCxnSpPr>
            <a:cxnSpLocks/>
          </xdr:cNvCxnSpPr>
        </xdr:nvCxnSpPr>
        <xdr:spPr>
          <a:xfrm>
            <a:off x="634974" y="19526250"/>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66" name="Next Button" descr="Next step button, hyperlinked to next sheet">
            <a:hlinkClick xmlns:r="http://schemas.openxmlformats.org/officeDocument/2006/relationships" r:id="rId4" tooltip="Select to go to the next step"/>
            <a:extLst>
              <a:ext uri="{FF2B5EF4-FFF2-40B4-BE49-F238E27FC236}">
                <a16:creationId xmlns:a16="http://schemas.microsoft.com/office/drawing/2014/main" id="{6C5E6D80-FC5D-389C-D3E7-AC33D65A10DF}"/>
              </a:ext>
            </a:extLst>
          </xdr:cNvPr>
          <xdr:cNvSpPr/>
        </xdr:nvSpPr>
        <xdr:spPr>
          <a:xfrm>
            <a:off x="4693920" y="19977858"/>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67" name="Step" descr="Split text into different columns, hyperlinked to web">
            <a:hlinkClick xmlns:r="http://schemas.openxmlformats.org/officeDocument/2006/relationships" r:id="rId5" tooltip="Select to learn about splitting text into different columns from the web"/>
            <a:extLst>
              <a:ext uri="{FF2B5EF4-FFF2-40B4-BE49-F238E27FC236}">
                <a16:creationId xmlns:a16="http://schemas.microsoft.com/office/drawing/2014/main" id="{73662B89-0890-3FD3-136F-38377E6BB3BA}"/>
              </a:ext>
            </a:extLst>
          </xdr:cNvPr>
          <xdr:cNvSpPr txBox="1"/>
        </xdr:nvSpPr>
        <xdr:spPr>
          <a:xfrm>
            <a:off x="1038833" y="16739699"/>
            <a:ext cx="2161567" cy="310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Split text into different columns</a:t>
            </a:r>
          </a:p>
        </xdr:txBody>
      </xdr:sp>
      <xdr:pic>
        <xdr:nvPicPr>
          <xdr:cNvPr id="68" name="Graphic 22" descr="Arrow">
            <a:hlinkClick xmlns:r="http://schemas.openxmlformats.org/officeDocument/2006/relationships" r:id="rId5" tooltip="Select to learn more from the web"/>
            <a:extLst>
              <a:ext uri="{FF2B5EF4-FFF2-40B4-BE49-F238E27FC236}">
                <a16:creationId xmlns:a16="http://schemas.microsoft.com/office/drawing/2014/main" id="{D07C67E4-968C-9541-3F3D-74B34FEE16C9}"/>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11553" y="16644422"/>
            <a:ext cx="454554" cy="448472"/>
          </a:xfrm>
          <a:prstGeom prst="rect">
            <a:avLst/>
          </a:prstGeom>
        </xdr:spPr>
      </xdr:pic>
      <xdr:sp macro="" textlink="">
        <xdr:nvSpPr>
          <xdr:cNvPr id="69" name="Step" descr="All about Get &amp; Transform, hyperlinked to web">
            <a:hlinkClick xmlns:r="http://schemas.openxmlformats.org/officeDocument/2006/relationships" r:id="rId8" tooltip="Select to learn all about Get &amp; Transform from the web"/>
            <a:extLst>
              <a:ext uri="{FF2B5EF4-FFF2-40B4-BE49-F238E27FC236}">
                <a16:creationId xmlns:a16="http://schemas.microsoft.com/office/drawing/2014/main" id="{9ED8B7B5-68DD-D8AA-70B0-6FDA661FDAD9}"/>
              </a:ext>
            </a:extLst>
          </xdr:cNvPr>
          <xdr:cNvSpPr txBox="1"/>
        </xdr:nvSpPr>
        <xdr:spPr>
          <a:xfrm>
            <a:off x="1038833" y="17204306"/>
            <a:ext cx="2161567"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Get &amp; Transform </a:t>
            </a:r>
          </a:p>
          <a:p>
            <a:pPr lvl="0">
              <a:defRPr/>
            </a:pP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70" name="Graphic 22" descr="Arrow">
            <a:hlinkClick xmlns:r="http://schemas.openxmlformats.org/officeDocument/2006/relationships" r:id="rId8" tooltip="Select to learn more from the web"/>
            <a:extLst>
              <a:ext uri="{FF2B5EF4-FFF2-40B4-BE49-F238E27FC236}">
                <a16:creationId xmlns:a16="http://schemas.microsoft.com/office/drawing/2014/main" id="{9E8A86F4-56D3-A203-4431-619457AE251F}"/>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11553" y="17102276"/>
            <a:ext cx="454554" cy="448472"/>
          </a:xfrm>
          <a:prstGeom prst="rect">
            <a:avLst/>
          </a:prstGeom>
        </xdr:spPr>
      </xdr:pic>
      <xdr:sp macro="" textlink="">
        <xdr:nvSpPr>
          <xdr:cNvPr id="71" name="Step" descr="All about the LEFT function, hyperlinked to web">
            <a:hlinkClick xmlns:r="http://schemas.openxmlformats.org/officeDocument/2006/relationships" r:id="rId9" tooltip="Select to learn all about the LEFT function from the web"/>
            <a:extLst>
              <a:ext uri="{FF2B5EF4-FFF2-40B4-BE49-F238E27FC236}">
                <a16:creationId xmlns:a16="http://schemas.microsoft.com/office/drawing/2014/main" id="{E61199F3-2B0B-CB4E-08A8-7823C5D6A137}"/>
              </a:ext>
            </a:extLst>
          </xdr:cNvPr>
          <xdr:cNvSpPr txBox="1"/>
        </xdr:nvSpPr>
        <xdr:spPr>
          <a:xfrm>
            <a:off x="1038833" y="17671472"/>
            <a:ext cx="2161567"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LEFT function</a:t>
            </a:r>
          </a:p>
        </xdr:txBody>
      </xdr:sp>
      <xdr:pic>
        <xdr:nvPicPr>
          <xdr:cNvPr id="72" name="Graphic 22" descr="Arrow">
            <a:hlinkClick xmlns:r="http://schemas.openxmlformats.org/officeDocument/2006/relationships" r:id="rId9" tooltip="Select to learn more from the web"/>
            <a:extLst>
              <a:ext uri="{FF2B5EF4-FFF2-40B4-BE49-F238E27FC236}">
                <a16:creationId xmlns:a16="http://schemas.microsoft.com/office/drawing/2014/main" id="{BDA64478-911D-DA65-6DA5-16C8DA7C9D4C}"/>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11553" y="17569442"/>
            <a:ext cx="454554" cy="448472"/>
          </a:xfrm>
          <a:prstGeom prst="rect">
            <a:avLst/>
          </a:prstGeom>
        </xdr:spPr>
      </xdr:pic>
      <xdr:sp macro="" textlink="">
        <xdr:nvSpPr>
          <xdr:cNvPr id="73" name="Step" descr="All about the RIGHT function, hyperlinked to web">
            <a:hlinkClick xmlns:r="http://schemas.openxmlformats.org/officeDocument/2006/relationships" r:id="rId10" tooltip="Select to learn all about the RIGHT function from the web"/>
            <a:extLst>
              <a:ext uri="{FF2B5EF4-FFF2-40B4-BE49-F238E27FC236}">
                <a16:creationId xmlns:a16="http://schemas.microsoft.com/office/drawing/2014/main" id="{88F9E303-A48B-3235-28D6-7CC8777DEB47}"/>
              </a:ext>
            </a:extLst>
          </xdr:cNvPr>
          <xdr:cNvSpPr txBox="1"/>
        </xdr:nvSpPr>
        <xdr:spPr>
          <a:xfrm>
            <a:off x="1038833" y="18130349"/>
            <a:ext cx="2161567" cy="310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RIGHT function</a:t>
            </a:r>
          </a:p>
        </xdr:txBody>
      </xdr:sp>
      <xdr:pic>
        <xdr:nvPicPr>
          <xdr:cNvPr id="74" name="Graphic 22" descr="Arrow">
            <a:hlinkClick xmlns:r="http://schemas.openxmlformats.org/officeDocument/2006/relationships" r:id="rId10" tooltip="Select to learn more from the web"/>
            <a:extLst>
              <a:ext uri="{FF2B5EF4-FFF2-40B4-BE49-F238E27FC236}">
                <a16:creationId xmlns:a16="http://schemas.microsoft.com/office/drawing/2014/main" id="{B0EE5E2B-D69A-AEC6-D907-F9427C6E3382}"/>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11553" y="18035072"/>
            <a:ext cx="454554" cy="448472"/>
          </a:xfrm>
          <a:prstGeom prst="rect">
            <a:avLst/>
          </a:prstGeom>
        </xdr:spPr>
      </xdr:pic>
      <xdr:sp macro="" textlink="">
        <xdr:nvSpPr>
          <xdr:cNvPr id="75" name="Step" descr="All about the FIND function, hyperlinked to web">
            <a:hlinkClick xmlns:r="http://schemas.openxmlformats.org/officeDocument/2006/relationships" r:id="rId11" tooltip="Select to learn all about the FIND function from the web"/>
            <a:extLst>
              <a:ext uri="{FF2B5EF4-FFF2-40B4-BE49-F238E27FC236}">
                <a16:creationId xmlns:a16="http://schemas.microsoft.com/office/drawing/2014/main" id="{45F79AB3-5B9C-B58D-A4C1-ED1AB79DB51D}"/>
              </a:ext>
            </a:extLst>
          </xdr:cNvPr>
          <xdr:cNvSpPr txBox="1"/>
        </xdr:nvSpPr>
        <xdr:spPr>
          <a:xfrm>
            <a:off x="1038833" y="18594956"/>
            <a:ext cx="2161567"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FIND function</a:t>
            </a:r>
          </a:p>
        </xdr:txBody>
      </xdr:sp>
      <xdr:pic>
        <xdr:nvPicPr>
          <xdr:cNvPr id="76" name="Graphic 22" descr="Arrow">
            <a:hlinkClick xmlns:r="http://schemas.openxmlformats.org/officeDocument/2006/relationships" r:id="rId11" tooltip="Select to learn more from the web"/>
            <a:extLst>
              <a:ext uri="{FF2B5EF4-FFF2-40B4-BE49-F238E27FC236}">
                <a16:creationId xmlns:a16="http://schemas.microsoft.com/office/drawing/2014/main" id="{42E5452A-3896-FACE-0F65-C21A384E1741}"/>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11553" y="18492926"/>
            <a:ext cx="454554" cy="448472"/>
          </a:xfrm>
          <a:prstGeom prst="rect">
            <a:avLst/>
          </a:prstGeom>
        </xdr:spPr>
      </xdr:pic>
      <xdr:sp macro="" textlink="">
        <xdr:nvSpPr>
          <xdr:cNvPr id="77" name="Step" descr="All about the LEN function, hyperlinked to web">
            <a:hlinkClick xmlns:r="http://schemas.openxmlformats.org/officeDocument/2006/relationships" r:id="rId12" tooltip="Select to learn all about the LEN function from the web"/>
            <a:extLst>
              <a:ext uri="{FF2B5EF4-FFF2-40B4-BE49-F238E27FC236}">
                <a16:creationId xmlns:a16="http://schemas.microsoft.com/office/drawing/2014/main" id="{5D90C19F-253D-08C4-7C57-05D9B54C6D44}"/>
              </a:ext>
            </a:extLst>
          </xdr:cNvPr>
          <xdr:cNvSpPr txBox="1"/>
        </xdr:nvSpPr>
        <xdr:spPr>
          <a:xfrm>
            <a:off x="1038833" y="19062122"/>
            <a:ext cx="2161567" cy="29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LEN function</a:t>
            </a:r>
          </a:p>
        </xdr:txBody>
      </xdr:sp>
      <xdr:pic>
        <xdr:nvPicPr>
          <xdr:cNvPr id="78" name="Graphic 22" descr="Arrow">
            <a:hlinkClick xmlns:r="http://schemas.openxmlformats.org/officeDocument/2006/relationships" r:id="rId12" tooltip="Select to learn more from the web"/>
            <a:extLst>
              <a:ext uri="{FF2B5EF4-FFF2-40B4-BE49-F238E27FC236}">
                <a16:creationId xmlns:a16="http://schemas.microsoft.com/office/drawing/2014/main" id="{D65A13F0-4819-6266-EE4C-2223A844448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611553" y="18960092"/>
            <a:ext cx="454554" cy="448472"/>
          </a:xfrm>
          <a:prstGeom prst="rect">
            <a:avLst/>
          </a:prstGeom>
        </xdr:spPr>
      </xdr:pic>
    </xdr:grpSp>
    <xdr:clientData/>
  </xdr:oneCellAnchor>
  <xdr:oneCellAnchor>
    <xdr:from>
      <xdr:col>0</xdr:col>
      <xdr:colOff>390525</xdr:colOff>
      <xdr:row>26</xdr:row>
      <xdr:rowOff>0</xdr:rowOff>
    </xdr:from>
    <xdr:ext cx="5686425" cy="3940174"/>
    <xdr:grpSp>
      <xdr:nvGrpSpPr>
        <xdr:cNvPr id="79" name="Split a column based on delimiters" descr="Split a column based on delimiters&#10;Flash Fill is pretty handy. But if you want to split data into more than one column all at once, then it's not the best tool for the job. Try Text to Columns in this situation:&#10;Click and drag to select the cells from Nancy all the way down to Yvonne.&#10;On the Data tab, click Text to Columns. Make sure that Delimited is selected, and then click Next.&#10;Under Delimiters, make sure that Comma is the only checkbox selected, and then click Next.&#10;Click the General option. &#10;Finally, click inside the Destination box and type $D$32. Then click Finish">
          <a:extLst>
            <a:ext uri="{FF2B5EF4-FFF2-40B4-BE49-F238E27FC236}">
              <a16:creationId xmlns:a16="http://schemas.microsoft.com/office/drawing/2014/main" id="{A51FF7BF-730F-4911-B8CF-0B69683734A3}"/>
            </a:ext>
          </a:extLst>
        </xdr:cNvPr>
        <xdr:cNvGrpSpPr/>
      </xdr:nvGrpSpPr>
      <xdr:grpSpPr>
        <a:xfrm>
          <a:off x="390525" y="5524500"/>
          <a:ext cx="5686425" cy="3940174"/>
          <a:chOff x="390525" y="5943600"/>
          <a:chExt cx="5695950" cy="3940174"/>
        </a:xfrm>
      </xdr:grpSpPr>
      <xdr:sp macro="" textlink="">
        <xdr:nvSpPr>
          <xdr:cNvPr id="80" name="Rectangle 79" descr="Background">
            <a:extLst>
              <a:ext uri="{FF2B5EF4-FFF2-40B4-BE49-F238E27FC236}">
                <a16:creationId xmlns:a16="http://schemas.microsoft.com/office/drawing/2014/main" id="{9915208E-35DA-F4FD-9AE7-7D8ACBEE5015}"/>
              </a:ext>
            </a:extLst>
          </xdr:cNvPr>
          <xdr:cNvSpPr/>
        </xdr:nvSpPr>
        <xdr:spPr>
          <a:xfrm>
            <a:off x="390525" y="5943600"/>
            <a:ext cx="5695950" cy="3940174"/>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81" name="Step" descr="Split a column based on delimiters">
            <a:extLst>
              <a:ext uri="{FF2B5EF4-FFF2-40B4-BE49-F238E27FC236}">
                <a16:creationId xmlns:a16="http://schemas.microsoft.com/office/drawing/2014/main" id="{2CA47D97-F811-412A-DEBE-143F9C230E8F}"/>
              </a:ext>
            </a:extLst>
          </xdr:cNvPr>
          <xdr:cNvSpPr txBox="1"/>
        </xdr:nvSpPr>
        <xdr:spPr>
          <a:xfrm>
            <a:off x="622273" y="6071822"/>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Split a column based on delimiters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82" name="Straight Connector 81" descr="Decorative line">
            <a:extLst>
              <a:ext uri="{FF2B5EF4-FFF2-40B4-BE49-F238E27FC236}">
                <a16:creationId xmlns:a16="http://schemas.microsoft.com/office/drawing/2014/main" id="{21AEE4B8-B18B-F84A-8AE8-CD3BF340564E}"/>
              </a:ext>
            </a:extLst>
          </xdr:cNvPr>
          <xdr:cNvCxnSpPr>
            <a:cxnSpLocks/>
          </xdr:cNvCxnSpPr>
        </xdr:nvCxnSpPr>
        <xdr:spPr>
          <a:xfrm>
            <a:off x="625449" y="657923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83" name="Straight Connector 82" descr="Decorative line">
            <a:extLst>
              <a:ext uri="{FF2B5EF4-FFF2-40B4-BE49-F238E27FC236}">
                <a16:creationId xmlns:a16="http://schemas.microsoft.com/office/drawing/2014/main" id="{89A14123-A4E5-1481-1E1C-E14489B61F9B}"/>
              </a:ext>
            </a:extLst>
          </xdr:cNvPr>
          <xdr:cNvCxnSpPr>
            <a:cxnSpLocks/>
          </xdr:cNvCxnSpPr>
        </xdr:nvCxnSpPr>
        <xdr:spPr>
          <a:xfrm>
            <a:off x="625449" y="9650917"/>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84" name="Step" descr="Flash Fill is pretty handy. But if you want to split data into more than one column all at once, then it's not the best tool for the job. Try Text to Columns in this situation:">
            <a:extLst>
              <a:ext uri="{FF2B5EF4-FFF2-40B4-BE49-F238E27FC236}">
                <a16:creationId xmlns:a16="http://schemas.microsoft.com/office/drawing/2014/main" id="{4FFE1DFA-5944-6F98-F8E5-BE736E1581A8}"/>
              </a:ext>
            </a:extLst>
          </xdr:cNvPr>
          <xdr:cNvSpPr txBox="1"/>
        </xdr:nvSpPr>
        <xdr:spPr>
          <a:xfrm>
            <a:off x="619125" y="6652845"/>
            <a:ext cx="5300938" cy="420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r>
              <a:rPr lang="en-US" sz="1100">
                <a:latin typeface="Segoe UI" panose="020B0502040204020203" pitchFamily="34" charset="0"/>
                <a:cs typeface="Segoe UI" panose="020B0502040204020203" pitchFamily="34" charset="0"/>
              </a:rPr>
              <a:t>Flash Fill is pretty handy. But if you want to split data into more than one column all at once, then it's not the best tool for the job. </a:t>
            </a:r>
            <a:r>
              <a:rPr lang="en-US" sz="1100" b="0">
                <a:latin typeface="Segoe UI" panose="020B0502040204020203" pitchFamily="34" charset="0"/>
                <a:cs typeface="Segoe UI" panose="020B0502040204020203" pitchFamily="34" charset="0"/>
              </a:rPr>
              <a:t>Try </a:t>
            </a:r>
            <a:r>
              <a:rPr lang="en-US" sz="1100" b="1">
                <a:latin typeface="Segoe UI" panose="020B0502040204020203" pitchFamily="34" charset="0"/>
                <a:cs typeface="Segoe UI" panose="020B0502040204020203" pitchFamily="34" charset="0"/>
              </a:rPr>
              <a:t>Text to Columns </a:t>
            </a:r>
            <a:r>
              <a:rPr lang="en-US" sz="1100">
                <a:latin typeface="Segoe UI" panose="020B0502040204020203" pitchFamily="34" charset="0"/>
                <a:cs typeface="Segoe UI" panose="020B0502040204020203" pitchFamily="34" charset="0"/>
              </a:rPr>
              <a:t>in this situation:</a:t>
            </a:r>
          </a:p>
        </xdr:txBody>
      </xdr:sp>
      <xdr:sp macro="" textlink="">
        <xdr:nvSpPr>
          <xdr:cNvPr id="85" name="Step" descr="Click and drag to select the cells from Nancy all the way down to Yvonne">
            <a:extLst>
              <a:ext uri="{FF2B5EF4-FFF2-40B4-BE49-F238E27FC236}">
                <a16:creationId xmlns:a16="http://schemas.microsoft.com/office/drawing/2014/main" id="{6949650C-D451-10C9-41BE-33696F7F2B45}"/>
              </a:ext>
            </a:extLst>
          </xdr:cNvPr>
          <xdr:cNvSpPr txBox="1"/>
        </xdr:nvSpPr>
        <xdr:spPr>
          <a:xfrm>
            <a:off x="1029308" y="7160591"/>
            <a:ext cx="4809516" cy="4975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and drag to select the cells from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Nancy</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all the way down to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Yvonne</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xdr:txBody>
      </xdr:sp>
      <xdr:sp macro="" textlink="">
        <xdr:nvSpPr>
          <xdr:cNvPr id="86" name="Oval 85" descr="1">
            <a:extLst>
              <a:ext uri="{FF2B5EF4-FFF2-40B4-BE49-F238E27FC236}">
                <a16:creationId xmlns:a16="http://schemas.microsoft.com/office/drawing/2014/main" id="{451913D9-3881-0E5B-49C8-F6602B44F28B}"/>
              </a:ext>
            </a:extLst>
          </xdr:cNvPr>
          <xdr:cNvSpPr/>
        </xdr:nvSpPr>
        <xdr:spPr>
          <a:xfrm>
            <a:off x="622274" y="7118093"/>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87" name="Step" descr="On the Data tab, click Text to Columns. Make sure that Delimited is selected, and then click Next">
            <a:extLst>
              <a:ext uri="{FF2B5EF4-FFF2-40B4-BE49-F238E27FC236}">
                <a16:creationId xmlns:a16="http://schemas.microsoft.com/office/drawing/2014/main" id="{E70CCFFE-8FEF-95AF-8B69-F6A3A5C9C98F}"/>
              </a:ext>
            </a:extLst>
          </xdr:cNvPr>
          <xdr:cNvSpPr txBox="1"/>
        </xdr:nvSpPr>
        <xdr:spPr>
          <a:xfrm>
            <a:off x="1029307" y="7632832"/>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On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Data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tab,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Text to Columns</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Make sure that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Delimited</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is selected, and then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Next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a:p>
            <a:pPr lvl="0">
              <a:defRPr/>
            </a:pPr>
            <a:endPar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sp macro="" textlink="">
        <xdr:nvSpPr>
          <xdr:cNvPr id="88" name="Oval 87" descr="2">
            <a:extLst>
              <a:ext uri="{FF2B5EF4-FFF2-40B4-BE49-F238E27FC236}">
                <a16:creationId xmlns:a16="http://schemas.microsoft.com/office/drawing/2014/main" id="{8A803A5D-86C7-2021-F2A4-638CC032E397}"/>
              </a:ext>
            </a:extLst>
          </xdr:cNvPr>
          <xdr:cNvSpPr/>
        </xdr:nvSpPr>
        <xdr:spPr>
          <a:xfrm>
            <a:off x="622274" y="7590334"/>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89" name="Step" descr="Under Delimiters, make sure that Comma is the only checkbox selected, and then click Next">
            <a:extLst>
              <a:ext uri="{FF2B5EF4-FFF2-40B4-BE49-F238E27FC236}">
                <a16:creationId xmlns:a16="http://schemas.microsoft.com/office/drawing/2014/main" id="{BD3F0CC2-ED5C-F45A-998C-1465645EF37E}"/>
              </a:ext>
            </a:extLst>
          </xdr:cNvPr>
          <xdr:cNvSpPr txBox="1"/>
        </xdr:nvSpPr>
        <xdr:spPr>
          <a:xfrm>
            <a:off x="1029307" y="8148680"/>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Under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Delimiters</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make sure that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Comma</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is the only checkbox selected, and then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Next</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xdr:txBody>
      </xdr:sp>
      <xdr:sp macro="" textlink="">
        <xdr:nvSpPr>
          <xdr:cNvPr id="90" name="Oval 89" descr="3">
            <a:extLst>
              <a:ext uri="{FF2B5EF4-FFF2-40B4-BE49-F238E27FC236}">
                <a16:creationId xmlns:a16="http://schemas.microsoft.com/office/drawing/2014/main" id="{2421BC80-07D3-9BC2-38EF-BEDF22B1F275}"/>
              </a:ext>
            </a:extLst>
          </xdr:cNvPr>
          <xdr:cNvSpPr/>
        </xdr:nvSpPr>
        <xdr:spPr>
          <a:xfrm>
            <a:off x="622274" y="8106182"/>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91" name="Step" descr="Click the General option">
            <a:extLst>
              <a:ext uri="{FF2B5EF4-FFF2-40B4-BE49-F238E27FC236}">
                <a16:creationId xmlns:a16="http://schemas.microsoft.com/office/drawing/2014/main" id="{5213352A-2D09-C623-A389-0052CDE3D3F9}"/>
              </a:ext>
            </a:extLst>
          </xdr:cNvPr>
          <xdr:cNvSpPr txBox="1"/>
        </xdr:nvSpPr>
        <xdr:spPr>
          <a:xfrm>
            <a:off x="1029307" y="8661097"/>
            <a:ext cx="4809517" cy="3876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Click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General</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option. </a:t>
            </a:r>
          </a:p>
        </xdr:txBody>
      </xdr:sp>
      <xdr:sp macro="" textlink="">
        <xdr:nvSpPr>
          <xdr:cNvPr id="92" name="Oval 91" descr="4">
            <a:extLst>
              <a:ext uri="{FF2B5EF4-FFF2-40B4-BE49-F238E27FC236}">
                <a16:creationId xmlns:a16="http://schemas.microsoft.com/office/drawing/2014/main" id="{17C930C0-8E6A-667D-E272-9E4956200EA7}"/>
              </a:ext>
            </a:extLst>
          </xdr:cNvPr>
          <xdr:cNvSpPr/>
        </xdr:nvSpPr>
        <xdr:spPr>
          <a:xfrm>
            <a:off x="622274" y="861859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sp macro="" textlink="">
        <xdr:nvSpPr>
          <xdr:cNvPr id="93" name="Step" descr="Finally, click inside the Destination box and type $D$32. Then click Finish">
            <a:extLst>
              <a:ext uri="{FF2B5EF4-FFF2-40B4-BE49-F238E27FC236}">
                <a16:creationId xmlns:a16="http://schemas.microsoft.com/office/drawing/2014/main" id="{9DBC2B42-13F9-A8AF-965F-4F3A294EC8AA}"/>
              </a:ext>
            </a:extLst>
          </xdr:cNvPr>
          <xdr:cNvSpPr txBox="1"/>
        </xdr:nvSpPr>
        <xdr:spPr>
          <a:xfrm>
            <a:off x="1029307" y="9127586"/>
            <a:ext cx="4809517" cy="445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Finally, click inside the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Destination</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box and type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$D$32</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Then click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Finish</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p>
        </xdr:txBody>
      </xdr:sp>
      <xdr:sp macro="" textlink="">
        <xdr:nvSpPr>
          <xdr:cNvPr id="94" name="Oval 93" descr="5">
            <a:extLst>
              <a:ext uri="{FF2B5EF4-FFF2-40B4-BE49-F238E27FC236}">
                <a16:creationId xmlns:a16="http://schemas.microsoft.com/office/drawing/2014/main" id="{DB497CBE-2B52-C8E4-74E3-E54C1647B803}"/>
              </a:ext>
            </a:extLst>
          </xdr:cNvPr>
          <xdr:cNvSpPr/>
        </xdr:nvSpPr>
        <xdr:spPr>
          <a:xfrm>
            <a:off x="622274" y="9085087"/>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5</a:t>
            </a:r>
          </a:p>
        </xdr:txBody>
      </xdr:sp>
    </xdr:grpSp>
    <xdr:clientData/>
  </xdr:oneCellAnchor>
  <xdr:oneCellAnchor>
    <xdr:from>
      <xdr:col>2</xdr:col>
      <xdr:colOff>2105025</xdr:colOff>
      <xdr:row>39</xdr:row>
      <xdr:rowOff>171449</xdr:rowOff>
    </xdr:from>
    <xdr:ext cx="3324225" cy="1704976"/>
    <xdr:grpSp>
      <xdr:nvGrpSpPr>
        <xdr:cNvPr id="95" name="WORTH EXPLORING" descr="WORTH EXPLORING: There's another way of working with data. You can query an external source, and you can split the data that comes from the source. You do that once, and the data is refreshable and easy to work with from that moment on. Curious? Click the Data tab, and then explore the options in the Get &amp; Transform area. Or see the link at the bottom of this sheet">
          <a:extLst>
            <a:ext uri="{FF2B5EF4-FFF2-40B4-BE49-F238E27FC236}">
              <a16:creationId xmlns:a16="http://schemas.microsoft.com/office/drawing/2014/main" id="{816219FC-1585-4B02-9DBF-32F83EF26C33}"/>
            </a:ext>
          </a:extLst>
        </xdr:cNvPr>
        <xdr:cNvGrpSpPr/>
      </xdr:nvGrpSpPr>
      <xdr:grpSpPr>
        <a:xfrm>
          <a:off x="8467725" y="8172449"/>
          <a:ext cx="3324225" cy="1704976"/>
          <a:chOff x="8477250" y="8591549"/>
          <a:chExt cx="3314700" cy="1504951"/>
        </a:xfrm>
      </xdr:grpSpPr>
      <xdr:pic>
        <xdr:nvPicPr>
          <xdr:cNvPr id="96" name="Graphic 9" descr="Hike">
            <a:extLst>
              <a:ext uri="{FF2B5EF4-FFF2-40B4-BE49-F238E27FC236}">
                <a16:creationId xmlns:a16="http://schemas.microsoft.com/office/drawing/2014/main" id="{ED8EBFAB-30C1-D227-658D-6AC3A45A565B}"/>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 uri="{96DAC541-7B7A-43D3-8B79-37D633B846F1}">
                <asvg:svgBlip xmlns:asvg="http://schemas.microsoft.com/office/drawing/2016/SVG/main" r:embed="rId14"/>
              </a:ext>
            </a:extLst>
          </a:blip>
          <a:stretch>
            <a:fillRect/>
          </a:stretch>
        </xdr:blipFill>
        <xdr:spPr>
          <a:xfrm>
            <a:off x="8477250" y="8682899"/>
            <a:ext cx="420378" cy="420378"/>
          </a:xfrm>
          <a:prstGeom prst="rect">
            <a:avLst/>
          </a:prstGeom>
        </xdr:spPr>
      </xdr:pic>
      <xdr:sp macro="" textlink="">
        <xdr:nvSpPr>
          <xdr:cNvPr id="97" name="Step" descr="WORTH EXPLORING&#10;There's another way of working with data. You can query an external source, and you can split the data that comes from the source. You do that once, and the data is refreshable and easy to work with from that moment on. Curious? Click the Data tab, and then explore the options in the Get &amp; Transform area. Or see the link at the bottom of this sheet">
            <a:extLst>
              <a:ext uri="{FF2B5EF4-FFF2-40B4-BE49-F238E27FC236}">
                <a16:creationId xmlns:a16="http://schemas.microsoft.com/office/drawing/2014/main" id="{5901862D-92EF-7C4E-E9C2-54EEAD9484C3}"/>
              </a:ext>
            </a:extLst>
          </xdr:cNvPr>
          <xdr:cNvSpPr txBox="1"/>
        </xdr:nvSpPr>
        <xdr:spPr>
          <a:xfrm>
            <a:off x="8783628" y="8591549"/>
            <a:ext cx="3008322" cy="15049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WORTH EXPLORING</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lvl="0">
              <a:defRPr/>
            </a:pPr>
            <a:r>
              <a:rPr lang="en-US" sz="1100" kern="0">
                <a:solidFill>
                  <a:schemeClr val="bg2">
                    <a:lumMod val="25000"/>
                  </a:schemeClr>
                </a:solidFill>
                <a:ea typeface="Segoe UI" pitchFamily="34" charset="0"/>
                <a:cs typeface="Segoe UI Light" panose="020B0502040204020203" pitchFamily="34" charset="0"/>
              </a:rPr>
              <a:t>There's another way of working with data. Y</a:t>
            </a:r>
            <a:r>
              <a:rPr lang="en-US" sz="1100" kern="0" baseline="0">
                <a:solidFill>
                  <a:schemeClr val="bg2">
                    <a:lumMod val="25000"/>
                  </a:schemeClr>
                </a:solidFill>
                <a:ea typeface="Segoe UI" pitchFamily="34" charset="0"/>
                <a:cs typeface="Segoe UI Light" panose="020B0502040204020203" pitchFamily="34" charset="0"/>
              </a:rPr>
              <a:t>ou can query an external source, and you can split the data that comes from the source. You do that once, and the data is refreshable and easy to work with from that moment on. Curious? Click the </a:t>
            </a:r>
            <a:r>
              <a:rPr lang="en-US" sz="1100" b="1" kern="0" baseline="0">
                <a:solidFill>
                  <a:schemeClr val="bg2">
                    <a:lumMod val="25000"/>
                  </a:schemeClr>
                </a:solidFill>
                <a:ea typeface="Segoe UI" pitchFamily="34" charset="0"/>
                <a:cs typeface="Segoe UI Light" panose="020B0502040204020203" pitchFamily="34" charset="0"/>
              </a:rPr>
              <a:t>Data</a:t>
            </a:r>
            <a:r>
              <a:rPr lang="en-US" sz="1100" kern="0" baseline="0">
                <a:solidFill>
                  <a:schemeClr val="bg2">
                    <a:lumMod val="25000"/>
                  </a:schemeClr>
                </a:solidFill>
                <a:ea typeface="Segoe UI" pitchFamily="34" charset="0"/>
                <a:cs typeface="Segoe UI Light" panose="020B0502040204020203" pitchFamily="34" charset="0"/>
              </a:rPr>
              <a:t> tab, and then explore the options in the </a:t>
            </a:r>
            <a:r>
              <a:rPr lang="en-US" sz="1100" b="1" kern="0" baseline="0">
                <a:solidFill>
                  <a:schemeClr val="bg2">
                    <a:lumMod val="25000"/>
                  </a:schemeClr>
                </a:solidFill>
                <a:ea typeface="Segoe UI" pitchFamily="34" charset="0"/>
                <a:cs typeface="Segoe UI Light" panose="020B0502040204020203" pitchFamily="34" charset="0"/>
              </a:rPr>
              <a:t>Get &amp; Transform </a:t>
            </a:r>
            <a:r>
              <a:rPr lang="en-US" sz="1100" kern="0" baseline="0">
                <a:solidFill>
                  <a:schemeClr val="bg2">
                    <a:lumMod val="25000"/>
                  </a:schemeClr>
                </a:solidFill>
                <a:ea typeface="Segoe UI" pitchFamily="34" charset="0"/>
                <a:cs typeface="Segoe UI Light" panose="020B0502040204020203" pitchFamily="34" charset="0"/>
              </a:rPr>
              <a:t>area. Or see the link at the bottom of this sheet.</a:t>
            </a:r>
            <a:endParaRPr lang="en-US" sz="1100" b="0" i="0">
              <a:solidFill>
                <a:schemeClr val="bg2">
                  <a:lumMod val="25000"/>
                </a:schemeClr>
              </a:solidFill>
              <a:effectLst/>
              <a:latin typeface="+mn-lt"/>
              <a:ea typeface="Segoe UI" pitchFamily="34" charset="0"/>
              <a:cs typeface="Segoe UI Light" panose="020B0502040204020203" pitchFamily="34" charset="0"/>
            </a:endParaRPr>
          </a:p>
        </xdr:txBody>
      </xdr:sp>
    </xdr:grpSp>
    <xdr:clientData/>
  </xdr:oneCellAnchor>
  <xdr:oneCellAnchor>
    <xdr:from>
      <xdr:col>0</xdr:col>
      <xdr:colOff>323850</xdr:colOff>
      <xdr:row>0</xdr:row>
      <xdr:rowOff>257175</xdr:rowOff>
    </xdr:from>
    <xdr:ext cx="5686425" cy="4619625"/>
    <xdr:grpSp>
      <xdr:nvGrpSpPr>
        <xdr:cNvPr id="98" name="Group 97" descr="Data stuffed into one column? Split it.&#10;In the cells under First name, type the first names that are in the Email column: Nancy, Andy, and so on. &#10;When you see the faded list of suggestions, press Enter right away&#10;This list of suggestions is called Flash Fill. Flash Fill detects when you type a consistent pattern, and provides suggestions to fill the cells with. When you see the faded list, that's your cue to press Enter.&#10;Try another way to Flash Fill: Click the cell with Smith. &#10;Click Home &gt; Fill &gt; Flash Fill. Now the last names are in their own column.&#10;Dive down for more detail &#10;Next step&#10;">
          <a:extLst>
            <a:ext uri="{FF2B5EF4-FFF2-40B4-BE49-F238E27FC236}">
              <a16:creationId xmlns:a16="http://schemas.microsoft.com/office/drawing/2014/main" id="{DC7951AF-78C8-4988-B08D-1742FEF23AA2}"/>
            </a:ext>
          </a:extLst>
        </xdr:cNvPr>
        <xdr:cNvGrpSpPr/>
      </xdr:nvGrpSpPr>
      <xdr:grpSpPr>
        <a:xfrm>
          <a:off x="323850" y="257175"/>
          <a:ext cx="5686425" cy="4619625"/>
          <a:chOff x="323850" y="257175"/>
          <a:chExt cx="5695950" cy="4619625"/>
        </a:xfrm>
      </xdr:grpSpPr>
      <xdr:grpSp>
        <xdr:nvGrpSpPr>
          <xdr:cNvPr id="99" name="Group 98">
            <a:extLst>
              <a:ext uri="{FF2B5EF4-FFF2-40B4-BE49-F238E27FC236}">
                <a16:creationId xmlns:a16="http://schemas.microsoft.com/office/drawing/2014/main" id="{B683885B-9133-1145-A5F8-3A77ABA2317C}"/>
              </a:ext>
            </a:extLst>
          </xdr:cNvPr>
          <xdr:cNvGrpSpPr/>
        </xdr:nvGrpSpPr>
        <xdr:grpSpPr>
          <a:xfrm>
            <a:off x="323850" y="257175"/>
            <a:ext cx="5695950" cy="4619625"/>
            <a:chOff x="323850" y="257175"/>
            <a:chExt cx="5695950" cy="4619625"/>
          </a:xfrm>
        </xdr:grpSpPr>
        <xdr:sp macro="" textlink="">
          <xdr:nvSpPr>
            <xdr:cNvPr id="101" name="Rectangle 100" descr="Background">
              <a:extLst>
                <a:ext uri="{FF2B5EF4-FFF2-40B4-BE49-F238E27FC236}">
                  <a16:creationId xmlns:a16="http://schemas.microsoft.com/office/drawing/2014/main" id="{0F70CFB9-1B9E-F482-3F51-CEFB14CFA690}"/>
                </a:ext>
              </a:extLst>
            </xdr:cNvPr>
            <xdr:cNvSpPr/>
          </xdr:nvSpPr>
          <xdr:spPr>
            <a:xfrm>
              <a:off x="323850" y="257175"/>
              <a:ext cx="5695950" cy="46196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02" name="Step" descr="Data stuffed into one column? Split it">
              <a:extLst>
                <a:ext uri="{FF2B5EF4-FFF2-40B4-BE49-F238E27FC236}">
                  <a16:creationId xmlns:a16="http://schemas.microsoft.com/office/drawing/2014/main" id="{5A815D3C-CB2F-7C3C-6353-8A1DB4B15A9B}"/>
                </a:ext>
              </a:extLst>
            </xdr:cNvPr>
            <xdr:cNvSpPr txBox="1"/>
          </xdr:nvSpPr>
          <xdr:spPr>
            <a:xfrm>
              <a:off x="555598" y="375873"/>
              <a:ext cx="5216551"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Data stuffed into one column? Split it.</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103" name="Straight Connector 102" descr="Decorative line">
              <a:extLst>
                <a:ext uri="{FF2B5EF4-FFF2-40B4-BE49-F238E27FC236}">
                  <a16:creationId xmlns:a16="http://schemas.microsoft.com/office/drawing/2014/main" id="{16443411-7A50-74DA-5356-95B0BD84047F}"/>
                </a:ext>
              </a:extLst>
            </xdr:cNvPr>
            <xdr:cNvCxnSpPr>
              <a:cxnSpLocks/>
            </xdr:cNvCxnSpPr>
          </xdr:nvCxnSpPr>
          <xdr:spPr>
            <a:xfrm>
              <a:off x="558774" y="883286"/>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04" name="Next Button" descr="Dive down for more detail">
              <a:hlinkClick xmlns:r="http://schemas.openxmlformats.org/officeDocument/2006/relationships" r:id="rId15"/>
              <a:extLst>
                <a:ext uri="{FF2B5EF4-FFF2-40B4-BE49-F238E27FC236}">
                  <a16:creationId xmlns:a16="http://schemas.microsoft.com/office/drawing/2014/main" id="{24B43F10-BEFB-A51E-ABEC-0E7291456517}"/>
                </a:ext>
              </a:extLst>
            </xdr:cNvPr>
            <xdr:cNvSpPr/>
          </xdr:nvSpPr>
          <xdr:spPr>
            <a:xfrm>
              <a:off x="558774" y="4099682"/>
              <a:ext cx="2723067" cy="53645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xnSp macro="">
          <xdr:nvCxnSpPr>
            <xdr:cNvPr id="105" name="Straight Connector 104" descr="Decorative line">
              <a:extLst>
                <a:ext uri="{FF2B5EF4-FFF2-40B4-BE49-F238E27FC236}">
                  <a16:creationId xmlns:a16="http://schemas.microsoft.com/office/drawing/2014/main" id="{7156CDD6-2C01-DEC2-35DB-E0B38ACEE6FB}"/>
                </a:ext>
              </a:extLst>
            </xdr:cNvPr>
            <xdr:cNvCxnSpPr>
              <a:cxnSpLocks/>
            </xdr:cNvCxnSpPr>
          </xdr:nvCxnSpPr>
          <xdr:spPr>
            <a:xfrm>
              <a:off x="558774" y="3870325"/>
              <a:ext cx="521337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06" name="Next Button" descr="Next step button, hyperlinked to next sheet">
              <a:hlinkClick xmlns:r="http://schemas.openxmlformats.org/officeDocument/2006/relationships" r:id="rId4" tooltip="Select to go to the next step"/>
              <a:extLst>
                <a:ext uri="{FF2B5EF4-FFF2-40B4-BE49-F238E27FC236}">
                  <a16:creationId xmlns:a16="http://schemas.microsoft.com/office/drawing/2014/main" id="{CC4C26CA-7134-3694-6FD2-81ACC1D371F5}"/>
                </a:ext>
              </a:extLst>
            </xdr:cNvPr>
            <xdr:cNvSpPr/>
          </xdr:nvSpPr>
          <xdr:spPr>
            <a:xfrm>
              <a:off x="4617720" y="4099682"/>
              <a:ext cx="1154430" cy="34849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107" name="Step" descr="In the cells under First name, type the first names that are in the Email column: Nancy, Andy, and so on">
              <a:extLst>
                <a:ext uri="{FF2B5EF4-FFF2-40B4-BE49-F238E27FC236}">
                  <a16:creationId xmlns:a16="http://schemas.microsoft.com/office/drawing/2014/main" id="{DEEF2A2E-5AC7-C5B2-9C7C-CA489053E421}"/>
                </a:ext>
              </a:extLst>
            </xdr:cNvPr>
            <xdr:cNvSpPr txBox="1"/>
          </xdr:nvSpPr>
          <xdr:spPr>
            <a:xfrm>
              <a:off x="962633" y="1073297"/>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the cells under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First name</a:t>
              </a:r>
              <a:r>
                <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type the first names that are in the Email column: </a:t>
              </a:r>
              <a:r>
                <a:rPr kumimoji="0" lang="en-US" sz="1100" i="1"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Nancy</a:t>
              </a:r>
              <a:r>
                <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t>
              </a:r>
              <a:r>
                <a:rPr kumimoji="0" lang="en-US" sz="1100" i="1"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Andy</a:t>
              </a:r>
              <a:r>
                <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and so on. </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08" name="Oval 107" descr="1">
              <a:extLst>
                <a:ext uri="{FF2B5EF4-FFF2-40B4-BE49-F238E27FC236}">
                  <a16:creationId xmlns:a16="http://schemas.microsoft.com/office/drawing/2014/main" id="{41FC9566-36A3-576D-FBA5-8217197C7C52}"/>
                </a:ext>
              </a:extLst>
            </xdr:cNvPr>
            <xdr:cNvSpPr/>
          </xdr:nvSpPr>
          <xdr:spPr>
            <a:xfrm>
              <a:off x="555599" y="1030799"/>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sp macro="" textlink="">
          <xdr:nvSpPr>
            <xdr:cNvPr id="109" name="Step" descr="When you see the faded list of suggestions, press Enter right away">
              <a:extLst>
                <a:ext uri="{FF2B5EF4-FFF2-40B4-BE49-F238E27FC236}">
                  <a16:creationId xmlns:a16="http://schemas.microsoft.com/office/drawing/2014/main" id="{4424FAE8-0FB7-08F6-938C-42077F9AA846}"/>
                </a:ext>
              </a:extLst>
            </xdr:cNvPr>
            <xdr:cNvSpPr txBox="1"/>
          </xdr:nvSpPr>
          <xdr:spPr>
            <a:xfrm>
              <a:off x="962632" y="1568125"/>
              <a:ext cx="4809517"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When you see the faded list of suggestions, press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Enter</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right away.</a:t>
              </a:r>
            </a:p>
          </xdr:txBody>
        </xdr:sp>
        <xdr:sp macro="" textlink="">
          <xdr:nvSpPr>
            <xdr:cNvPr id="110" name="Oval 109" descr="2">
              <a:extLst>
                <a:ext uri="{FF2B5EF4-FFF2-40B4-BE49-F238E27FC236}">
                  <a16:creationId xmlns:a16="http://schemas.microsoft.com/office/drawing/2014/main" id="{3A6CCF94-C896-15A9-8C01-B162E92DBC08}"/>
                </a:ext>
              </a:extLst>
            </xdr:cNvPr>
            <xdr:cNvSpPr/>
          </xdr:nvSpPr>
          <xdr:spPr>
            <a:xfrm>
              <a:off x="555599" y="1525627"/>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sp macro="" textlink="">
          <xdr:nvSpPr>
            <xdr:cNvPr id="111" name="Step" descr="Try another way to Flash Fill: Click the cell with Smith">
              <a:extLst>
                <a:ext uri="{FF2B5EF4-FFF2-40B4-BE49-F238E27FC236}">
                  <a16:creationId xmlns:a16="http://schemas.microsoft.com/office/drawing/2014/main" id="{EB59605F-4C7D-7449-8B7C-3545358C3C5A}"/>
                </a:ext>
              </a:extLst>
            </xdr:cNvPr>
            <xdr:cNvSpPr txBox="1"/>
          </xdr:nvSpPr>
          <xdr:spPr>
            <a:xfrm>
              <a:off x="962633" y="2922453"/>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Try another way to </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Flash Fill: Click the cell with Smith. </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2" name="Oval 111" descr="3">
              <a:extLst>
                <a:ext uri="{FF2B5EF4-FFF2-40B4-BE49-F238E27FC236}">
                  <a16:creationId xmlns:a16="http://schemas.microsoft.com/office/drawing/2014/main" id="{C658F12F-33DE-B419-1E7D-6296DE4C4CF1}"/>
                </a:ext>
              </a:extLst>
            </xdr:cNvPr>
            <xdr:cNvSpPr/>
          </xdr:nvSpPr>
          <xdr:spPr>
            <a:xfrm>
              <a:off x="555599" y="2879955"/>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113" name="Step" descr="This list of suggestions is called Flash Fill. Flash Fill detects when you type a consistent pattern, and provides suggestions to fill the cells with. When you see the faded list, that's your cue to press Enter">
              <a:extLst>
                <a:ext uri="{FF2B5EF4-FFF2-40B4-BE49-F238E27FC236}">
                  <a16:creationId xmlns:a16="http://schemas.microsoft.com/office/drawing/2014/main" id="{EFA9F47B-6B37-2DBD-3AA8-53F0D4F6A824}"/>
                </a:ext>
              </a:extLst>
            </xdr:cNvPr>
            <xdr:cNvSpPr txBox="1"/>
          </xdr:nvSpPr>
          <xdr:spPr>
            <a:xfrm>
              <a:off x="1808447" y="1790872"/>
              <a:ext cx="3866542" cy="7849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This list of suggestions is called </a:t>
              </a:r>
              <a:r>
                <a:rPr lang="en-US" sz="1100" b="1"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Flash Fill</a:t>
              </a: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Flash Fill detects when you type a consistent pattern, and provides suggestions to fill the cells with. When you see the faded list, that's your cue to press Enter.</a:t>
              </a:r>
            </a:p>
          </xdr:txBody>
        </xdr:sp>
        <xdr:sp macro="" textlink="">
          <xdr:nvSpPr>
            <xdr:cNvPr id="114" name="Step" descr="Click Home &gt; Fill &gt; Flash Fill. Now the last names are in their own column">
              <a:extLst>
                <a:ext uri="{FF2B5EF4-FFF2-40B4-BE49-F238E27FC236}">
                  <a16:creationId xmlns:a16="http://schemas.microsoft.com/office/drawing/2014/main" id="{A5F3D636-F67C-3901-ED8A-B6AE03B51261}"/>
                </a:ext>
              </a:extLst>
            </xdr:cNvPr>
            <xdr:cNvSpPr txBox="1"/>
          </xdr:nvSpPr>
          <xdr:spPr>
            <a:xfrm>
              <a:off x="962633" y="3424193"/>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Click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Home </a:t>
              </a:r>
              <a:r>
                <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Fill </a:t>
              </a:r>
              <a:r>
                <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Flash Fill</a:t>
              </a:r>
              <a:r>
                <a:rPr kumimoji="0" lang="en-US" sz="110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Now the last names are in their own column.</a:t>
              </a:r>
            </a:p>
          </xdr:txBody>
        </xdr:sp>
        <xdr:sp macro="" textlink="">
          <xdr:nvSpPr>
            <xdr:cNvPr id="115" name="Oval 114" descr="4">
              <a:extLst>
                <a:ext uri="{FF2B5EF4-FFF2-40B4-BE49-F238E27FC236}">
                  <a16:creationId xmlns:a16="http://schemas.microsoft.com/office/drawing/2014/main" id="{CD9FE2F7-DC16-225D-6998-E11E36772FFE}"/>
                </a:ext>
              </a:extLst>
            </xdr:cNvPr>
            <xdr:cNvSpPr/>
          </xdr:nvSpPr>
          <xdr:spPr>
            <a:xfrm>
              <a:off x="555599" y="3381695"/>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pic>
        <xdr:nvPicPr>
          <xdr:cNvPr id="100" name="Picture 99" descr="Flash Fill">
            <a:extLst>
              <a:ext uri="{FF2B5EF4-FFF2-40B4-BE49-F238E27FC236}">
                <a16:creationId xmlns:a16="http://schemas.microsoft.com/office/drawing/2014/main" id="{1C523199-C043-4AB9-C211-C34DFB44AEA3}"/>
              </a:ext>
            </a:extLst>
          </xdr:cNvPr>
          <xdr:cNvPicPr>
            <a:picLocks noChangeAspect="1"/>
          </xdr:cNvPicPr>
        </xdr:nvPicPr>
        <xdr:blipFill>
          <a:blip xmlns:r="http://schemas.openxmlformats.org/officeDocument/2006/relationships" r:embed="rId16"/>
          <a:stretch>
            <a:fillRect/>
          </a:stretch>
        </xdr:blipFill>
        <xdr:spPr>
          <a:xfrm>
            <a:off x="1057276" y="1838324"/>
            <a:ext cx="806532" cy="917431"/>
          </a:xfrm>
          <a:prstGeom prst="rect">
            <a:avLst/>
          </a:prstGeom>
        </xdr:spPr>
      </xdr:pic>
    </xdr:grpSp>
    <xdr:clientData/>
  </xdr:oneCellAnchor>
</xdr:wsDr>
</file>

<file path=xl/drawings/drawing7.xml><?xml version="1.0" encoding="utf-8"?>
<xdr:wsDr xmlns:xdr="http://schemas.openxmlformats.org/drawingml/2006/spreadsheetDrawing" xmlns:a="http://schemas.openxmlformats.org/drawingml/2006/main">
  <xdr:twoCellAnchor editAs="absolute">
    <xdr:from>
      <xdr:col>0</xdr:col>
      <xdr:colOff>342900</xdr:colOff>
      <xdr:row>63</xdr:row>
      <xdr:rowOff>142875</xdr:rowOff>
    </xdr:from>
    <xdr:to>
      <xdr:col>1</xdr:col>
      <xdr:colOff>5228463</xdr:colOff>
      <xdr:row>82</xdr:row>
      <xdr:rowOff>19050</xdr:rowOff>
    </xdr:to>
    <xdr:grpSp>
      <xdr:nvGrpSpPr>
        <xdr:cNvPr id="180" name="More On Web" descr="More information on the web, contains links to the web&#10;Back to top&#10;Next step">
          <a:hlinkClick xmlns:r="http://schemas.openxmlformats.org/officeDocument/2006/relationships" r:id="rId1" tooltip="Click here to advance to the next worksheet"/>
          <a:extLst>
            <a:ext uri="{FF2B5EF4-FFF2-40B4-BE49-F238E27FC236}">
              <a16:creationId xmlns:a16="http://schemas.microsoft.com/office/drawing/2014/main" id="{ABD21ECB-A0A3-4E0D-861E-B3FBCE376575}"/>
            </a:ext>
          </a:extLst>
        </xdr:cNvPr>
        <xdr:cNvGrpSpPr/>
      </xdr:nvGrpSpPr>
      <xdr:grpSpPr>
        <a:xfrm>
          <a:off x="342900" y="12715875"/>
          <a:ext cx="5723763" cy="3495675"/>
          <a:chOff x="323850" y="16837043"/>
          <a:chExt cx="5737224" cy="3349188"/>
        </a:xfrm>
      </xdr:grpSpPr>
      <xdr:sp macro="" textlink="">
        <xdr:nvSpPr>
          <xdr:cNvPr id="181" name="Rectangle 180">
            <a:extLst>
              <a:ext uri="{FF2B5EF4-FFF2-40B4-BE49-F238E27FC236}">
                <a16:creationId xmlns:a16="http://schemas.microsoft.com/office/drawing/2014/main" id="{EAA4229D-20C0-4C8C-B547-F8660867DCFA}"/>
              </a:ext>
            </a:extLst>
          </xdr:cNvPr>
          <xdr:cNvSpPr/>
        </xdr:nvSpPr>
        <xdr:spPr>
          <a:xfrm>
            <a:off x="323850" y="16837043"/>
            <a:ext cx="5737224" cy="3349188"/>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182" name="Step" descr="More information on the web&#10;">
            <a:extLst>
              <a:ext uri="{FF2B5EF4-FFF2-40B4-BE49-F238E27FC236}">
                <a16:creationId xmlns:a16="http://schemas.microsoft.com/office/drawing/2014/main" id="{9CE68B18-1C76-45F8-8E5A-72898F80A45D}"/>
              </a:ext>
            </a:extLst>
          </xdr:cNvPr>
          <xdr:cNvSpPr txBox="1"/>
        </xdr:nvSpPr>
        <xdr:spPr>
          <a:xfrm>
            <a:off x="546067" y="16955740"/>
            <a:ext cx="5257825" cy="4718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183" name="Straight Connector 182" descr="Decorative line">
            <a:extLst>
              <a:ext uri="{FF2B5EF4-FFF2-40B4-BE49-F238E27FC236}">
                <a16:creationId xmlns:a16="http://schemas.microsoft.com/office/drawing/2014/main" id="{4539B486-E07C-48F8-9EDA-2AE83C69E95B}"/>
              </a:ext>
            </a:extLst>
          </xdr:cNvPr>
          <xdr:cNvCxnSpPr>
            <a:cxnSpLocks/>
          </xdr:cNvCxnSpPr>
        </xdr:nvCxnSpPr>
        <xdr:spPr>
          <a:xfrm>
            <a:off x="546067" y="17444103"/>
            <a:ext cx="5254651"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84" name="Next Button" descr="Back to top, hyperlinked to cell A1">
            <a:hlinkClick xmlns:r="http://schemas.openxmlformats.org/officeDocument/2006/relationships" r:id="rId1" tooltip="Select to go back to cell A1 in this worksheet"/>
            <a:extLst>
              <a:ext uri="{FF2B5EF4-FFF2-40B4-BE49-F238E27FC236}">
                <a16:creationId xmlns:a16="http://schemas.microsoft.com/office/drawing/2014/main" id="{95BB311B-A2C7-4A68-9A8B-82CD5B1C75D5}"/>
              </a:ext>
            </a:extLst>
          </xdr:cNvPr>
          <xdr:cNvSpPr/>
        </xdr:nvSpPr>
        <xdr:spPr>
          <a:xfrm>
            <a:off x="558774" y="19485025"/>
            <a:ext cx="2764342" cy="523755"/>
          </a:xfrm>
          <a:prstGeom prst="up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Back to top</a:t>
            </a:r>
          </a:p>
        </xdr:txBody>
      </xdr:sp>
      <xdr:cxnSp macro="">
        <xdr:nvCxnSpPr>
          <xdr:cNvPr id="185" name="Straight Connector 184" descr="Decorative line">
            <a:extLst>
              <a:ext uri="{FF2B5EF4-FFF2-40B4-BE49-F238E27FC236}">
                <a16:creationId xmlns:a16="http://schemas.microsoft.com/office/drawing/2014/main" id="{31604368-D311-4E9B-8820-4730030A0801}"/>
              </a:ext>
            </a:extLst>
          </xdr:cNvPr>
          <xdr:cNvCxnSpPr>
            <a:cxnSpLocks/>
          </xdr:cNvCxnSpPr>
        </xdr:nvCxnSpPr>
        <xdr:spPr>
          <a:xfrm>
            <a:off x="546067" y="19391758"/>
            <a:ext cx="5254651"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186" name="Next Button" descr="Next step button, hyperlinked to next worksheet">
            <a:hlinkClick xmlns:r="http://schemas.openxmlformats.org/officeDocument/2006/relationships" r:id="rId2" tooltip="Click here to advance to the next worksheet"/>
            <a:extLst>
              <a:ext uri="{FF2B5EF4-FFF2-40B4-BE49-F238E27FC236}">
                <a16:creationId xmlns:a16="http://schemas.microsoft.com/office/drawing/2014/main" id="{4F102BCA-DDCB-4390-A653-445B336B333A}"/>
              </a:ext>
            </a:extLst>
          </xdr:cNvPr>
          <xdr:cNvSpPr/>
        </xdr:nvSpPr>
        <xdr:spPr>
          <a:xfrm>
            <a:off x="4658995" y="19669174"/>
            <a:ext cx="1154430" cy="34214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sp macro="" textlink="">
        <xdr:nvSpPr>
          <xdr:cNvPr id="187" name="Step" descr="All about the SUM function, Hyperlinked to web&#10;&#10;">
            <a:hlinkClick xmlns:r="http://schemas.openxmlformats.org/officeDocument/2006/relationships" r:id="rId3" tooltip="Select to learn all about the SUM function from the web"/>
            <a:extLst>
              <a:ext uri="{FF2B5EF4-FFF2-40B4-BE49-F238E27FC236}">
                <a16:creationId xmlns:a16="http://schemas.microsoft.com/office/drawing/2014/main" id="{AB2D976E-4F84-41AE-9EC8-DB5589E60A01}"/>
              </a:ext>
            </a:extLst>
          </xdr:cNvPr>
          <xdr:cNvSpPr txBox="1"/>
        </xdr:nvSpPr>
        <xdr:spPr>
          <a:xfrm>
            <a:off x="1003908" y="17606489"/>
            <a:ext cx="1904391" cy="3037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SUM</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188" name="Graphic 22" descr="Arrow">
            <a:hlinkClick xmlns:r="http://schemas.openxmlformats.org/officeDocument/2006/relationships" r:id="rId3" tooltip="Select to learn more from the web"/>
            <a:extLst>
              <a:ext uri="{FF2B5EF4-FFF2-40B4-BE49-F238E27FC236}">
                <a16:creationId xmlns:a16="http://schemas.microsoft.com/office/drawing/2014/main" id="{F5021BED-368D-4D1A-AE22-23F2D9D9A4FC}"/>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35353" y="17517562"/>
            <a:ext cx="495829" cy="429422"/>
          </a:xfrm>
          <a:prstGeom prst="rect">
            <a:avLst/>
          </a:prstGeom>
        </xdr:spPr>
      </xdr:pic>
      <xdr:sp macro="" textlink="">
        <xdr:nvSpPr>
          <xdr:cNvPr id="189" name="Step" descr="All about using AutoSum to sum numbers, hyperlinked to web&#10;">
            <a:hlinkClick xmlns:r="http://schemas.openxmlformats.org/officeDocument/2006/relationships" r:id="rId6" tooltip="Select to learn all about using AutoSum to sum numbers on the web"/>
            <a:extLst>
              <a:ext uri="{FF2B5EF4-FFF2-40B4-BE49-F238E27FC236}">
                <a16:creationId xmlns:a16="http://schemas.microsoft.com/office/drawing/2014/main" id="{E8AF0476-BB01-4EAA-81FC-EFE0808FE13E}"/>
              </a:ext>
            </a:extLst>
          </xdr:cNvPr>
          <xdr:cNvSpPr txBox="1"/>
        </xdr:nvSpPr>
        <xdr:spPr>
          <a:xfrm>
            <a:off x="1003908" y="18058397"/>
            <a:ext cx="2447592" cy="2777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Use AutoSum</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to sum numbers</a:t>
            </a: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190" name="Graphic 22" descr="Arrow">
            <a:hlinkClick xmlns:r="http://schemas.openxmlformats.org/officeDocument/2006/relationships" r:id="rId6" tooltip="Select to learn more from the web"/>
            <a:extLst>
              <a:ext uri="{FF2B5EF4-FFF2-40B4-BE49-F238E27FC236}">
                <a16:creationId xmlns:a16="http://schemas.microsoft.com/office/drawing/2014/main" id="{5658871C-FCE3-481C-98FE-3BC3FCBCDE9F}"/>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35353" y="17956370"/>
            <a:ext cx="495829" cy="435772"/>
          </a:xfrm>
          <a:prstGeom prst="rect">
            <a:avLst/>
          </a:prstGeom>
        </xdr:spPr>
      </xdr:pic>
      <xdr:sp macro="" textlink="">
        <xdr:nvSpPr>
          <xdr:cNvPr id="191" name="Step" descr="Learn all about the COUNT function, hyperlinked to web&#10;">
            <a:hlinkClick xmlns:r="http://schemas.openxmlformats.org/officeDocument/2006/relationships" r:id="rId7" tooltip="Select to learn all about the COUNT function on the web"/>
            <a:extLst>
              <a:ext uri="{FF2B5EF4-FFF2-40B4-BE49-F238E27FC236}">
                <a16:creationId xmlns:a16="http://schemas.microsoft.com/office/drawing/2014/main" id="{9FF9A895-01D5-42A2-8C16-126975374E45}"/>
              </a:ext>
            </a:extLst>
          </xdr:cNvPr>
          <xdr:cNvSpPr txBox="1"/>
        </xdr:nvSpPr>
        <xdr:spPr>
          <a:xfrm>
            <a:off x="1003908" y="18506516"/>
            <a:ext cx="2169366" cy="2841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COUNT</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192" name="Graphic 22" descr="Arrow">
            <a:hlinkClick xmlns:r="http://schemas.openxmlformats.org/officeDocument/2006/relationships" r:id="rId7" tooltip="Select to learn more from the web"/>
            <a:extLst>
              <a:ext uri="{FF2B5EF4-FFF2-40B4-BE49-F238E27FC236}">
                <a16:creationId xmlns:a16="http://schemas.microsoft.com/office/drawing/2014/main" id="{C74A6681-1C06-4BF0-851E-51883A12B80D}"/>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35353" y="18410828"/>
            <a:ext cx="495829" cy="429422"/>
          </a:xfrm>
          <a:prstGeom prst="rect">
            <a:avLst/>
          </a:prstGeom>
        </xdr:spPr>
      </xdr:pic>
      <xdr:sp macro="" textlink="">
        <xdr:nvSpPr>
          <xdr:cNvPr id="193" name="Step" descr="Free Excel training online, hyperlinked to web&#10;">
            <a:hlinkClick xmlns:r="http://schemas.openxmlformats.org/officeDocument/2006/relationships" r:id="rId8" tooltip="Select to learn about free Excel training on the web"/>
            <a:extLst>
              <a:ext uri="{FF2B5EF4-FFF2-40B4-BE49-F238E27FC236}">
                <a16:creationId xmlns:a16="http://schemas.microsoft.com/office/drawing/2014/main" id="{62BCA8C0-A9F1-4706-AAE7-F42F5ABFF970}"/>
              </a:ext>
            </a:extLst>
          </xdr:cNvPr>
          <xdr:cNvSpPr txBox="1"/>
        </xdr:nvSpPr>
        <xdr:spPr>
          <a:xfrm>
            <a:off x="1016608" y="18952686"/>
            <a:ext cx="2053617" cy="297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194" name="Graphic 22" descr="Arrow">
            <a:hlinkClick xmlns:r="http://schemas.openxmlformats.org/officeDocument/2006/relationships" r:id="rId8" tooltip="Select to learn more from the web"/>
            <a:extLst>
              <a:ext uri="{FF2B5EF4-FFF2-40B4-BE49-F238E27FC236}">
                <a16:creationId xmlns:a16="http://schemas.microsoft.com/office/drawing/2014/main" id="{E7050C61-30E3-4AD4-A14D-97295961B123}"/>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48053" y="18857397"/>
            <a:ext cx="495829" cy="435772"/>
          </a:xfrm>
          <a:prstGeom prst="rect">
            <a:avLst/>
          </a:prstGeom>
        </xdr:spPr>
      </xdr:pic>
    </xdr:grpSp>
    <xdr:clientData/>
  </xdr:twoCellAnchor>
  <xdr:twoCellAnchor editAs="oneCell">
    <xdr:from>
      <xdr:col>2</xdr:col>
      <xdr:colOff>76200</xdr:colOff>
      <xdr:row>51</xdr:row>
      <xdr:rowOff>6346</xdr:rowOff>
    </xdr:from>
    <xdr:to>
      <xdr:col>6</xdr:col>
      <xdr:colOff>647699</xdr:colOff>
      <xdr:row>60</xdr:row>
      <xdr:rowOff>60319</xdr:rowOff>
    </xdr:to>
    <xdr:grpSp>
      <xdr:nvGrpSpPr>
        <xdr:cNvPr id="195" name="IMPORTANT DETAIL" descr="IMPORTANT DETAIL&#10;Double-click this cell. You'll notice the 100 toward the end. Although it's possible to put numbers in a formula like this, we don't recommend it unless it's absolutely necessary. This is known as a constant, and it's easy to forget that it's there. We recommended referring to another cell instead. That way it's easily seen and not hidden inside a formula&#10;">
          <a:extLst>
            <a:ext uri="{FF2B5EF4-FFF2-40B4-BE49-F238E27FC236}">
              <a16:creationId xmlns:a16="http://schemas.microsoft.com/office/drawing/2014/main" id="{74BFEDDD-8921-45D1-999F-60CB0E0DD7BD}"/>
            </a:ext>
          </a:extLst>
        </xdr:cNvPr>
        <xdr:cNvGrpSpPr/>
      </xdr:nvGrpSpPr>
      <xdr:grpSpPr>
        <a:xfrm>
          <a:off x="6438900" y="10293346"/>
          <a:ext cx="3590924" cy="1768473"/>
          <a:chOff x="6788150" y="10960177"/>
          <a:chExt cx="3714749" cy="1708070"/>
        </a:xfrm>
      </xdr:grpSpPr>
      <xdr:sp macro="" textlink="">
        <xdr:nvSpPr>
          <xdr:cNvPr id="196" name="Instruction" descr="IMPORTANT DETAIL&#10;Double-click this cell. You'll notice the 100 toward the end. Although it's possible to put numbers in a formula like this, we don't recommend it unless it's absolutely necessary. This is known as a constant, and it's easy to forget that it's there. We recommend referring to another cell instead, like cell F51. That way it's easily seen and not hidden inside a formula. &#10;&#10;">
            <a:extLst>
              <a:ext uri="{FF2B5EF4-FFF2-40B4-BE49-F238E27FC236}">
                <a16:creationId xmlns:a16="http://schemas.microsoft.com/office/drawing/2014/main" id="{1FE4BFF8-BF17-48D3-9562-7351530CBA15}"/>
              </a:ext>
            </a:extLst>
          </xdr:cNvPr>
          <xdr:cNvSpPr txBox="1"/>
        </xdr:nvSpPr>
        <xdr:spPr>
          <a:xfrm>
            <a:off x="7073899" y="11363323"/>
            <a:ext cx="3429000" cy="1304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IMPORTANT DETAIL</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Double-click this cell. You'll notice the </a:t>
            </a:r>
            <a:r>
              <a:rPr lang="en-US" sz="1100" b="0" i="1" kern="1200" baseline="0">
                <a:solidFill>
                  <a:schemeClr val="dk1"/>
                </a:solidFill>
                <a:effectLst/>
                <a:latin typeface="+mn-lt"/>
                <a:ea typeface="+mn-ea"/>
                <a:cs typeface="+mn-cs"/>
              </a:rPr>
              <a:t>100</a:t>
            </a:r>
            <a:r>
              <a:rPr lang="en-US" sz="1100" b="0" i="0" kern="1200" baseline="0">
                <a:solidFill>
                  <a:schemeClr val="dk1"/>
                </a:solidFill>
                <a:effectLst/>
                <a:latin typeface="+mn-lt"/>
                <a:ea typeface="+mn-ea"/>
                <a:cs typeface="+mn-cs"/>
              </a:rPr>
              <a:t> toward the end. Although it's possible to put numbers in a formula like this, we don't recommend it unless it's absolutely necessary. This is known as a </a:t>
            </a:r>
            <a:r>
              <a:rPr lang="en-US" sz="1100" b="1" i="0" kern="1200" baseline="0">
                <a:solidFill>
                  <a:schemeClr val="dk1"/>
                </a:solidFill>
                <a:effectLst/>
                <a:latin typeface="+mn-lt"/>
                <a:ea typeface="+mn-ea"/>
                <a:cs typeface="+mn-cs"/>
              </a:rPr>
              <a:t>constant</a:t>
            </a:r>
            <a:r>
              <a:rPr lang="en-US" sz="1100" b="0" i="0" kern="1200" baseline="0">
                <a:solidFill>
                  <a:schemeClr val="dk1"/>
                </a:solidFill>
                <a:effectLst/>
                <a:latin typeface="+mn-lt"/>
                <a:ea typeface="+mn-ea"/>
                <a:cs typeface="+mn-cs"/>
              </a:rPr>
              <a:t>, and it's easy to forget that it's there. We recommend referring to another cell instead, like cell F51. That way it's easily seen and not hidden inside a formula. </a:t>
            </a:r>
            <a:endParaRPr lang="en-US" sz="1100">
              <a:effectLst/>
            </a:endParaRPr>
          </a:p>
        </xdr:txBody>
      </xdr:sp>
      <xdr:pic>
        <xdr:nvPicPr>
          <xdr:cNvPr id="197" name="Magnify glass" descr="Magnifying glass">
            <a:extLst>
              <a:ext uri="{FF2B5EF4-FFF2-40B4-BE49-F238E27FC236}">
                <a16:creationId xmlns:a16="http://schemas.microsoft.com/office/drawing/2014/main" id="{BD3806F3-ED82-4149-875A-74D812F8E6FF}"/>
              </a:ext>
            </a:extLst>
          </xdr:cNvPr>
          <xdr:cNvPicPr>
            <a:picLocks noChangeAspect="1"/>
          </xdr:cNvPicPr>
        </xdr:nvPicPr>
        <xdr:blipFill>
          <a:blip xmlns:r="http://schemas.openxmlformats.org/officeDocument/2006/relationships" r:embed="rId9">
            <a:extLst>
              <a:ext uri="{96DAC541-7B7A-43D3-8B79-37D633B846F1}">
                <asvg:svgBlip xmlns:asvg="http://schemas.microsoft.com/office/drawing/2016/SVG/main" r:embed="rId10"/>
              </a:ext>
            </a:extLst>
          </a:blip>
          <a:stretch>
            <a:fillRect/>
          </a:stretch>
        </xdr:blipFill>
        <xdr:spPr>
          <a:xfrm flipH="1">
            <a:off x="6788150" y="11420475"/>
            <a:ext cx="352313" cy="339611"/>
          </a:xfrm>
          <a:prstGeom prst="rect">
            <a:avLst/>
          </a:prstGeom>
        </xdr:spPr>
      </xdr:pic>
      <xdr:sp macro="" textlink="">
        <xdr:nvSpPr>
          <xdr:cNvPr id="198" name="Arrow" descr="Arrow">
            <a:extLst>
              <a:ext uri="{FF2B5EF4-FFF2-40B4-BE49-F238E27FC236}">
                <a16:creationId xmlns:a16="http://schemas.microsoft.com/office/drawing/2014/main" id="{AD1DFADD-C889-466B-A332-624664B0EE01}"/>
              </a:ext>
            </a:extLst>
          </xdr:cNvPr>
          <xdr:cNvSpPr/>
        </xdr:nvSpPr>
        <xdr:spPr>
          <a:xfrm rot="3874191">
            <a:off x="8229331" y="10969973"/>
            <a:ext cx="442979" cy="423388"/>
          </a:xfrm>
          <a:prstGeom prst="arc">
            <a:avLst>
              <a:gd name="adj1" fmla="val 15011426"/>
              <a:gd name="adj2" fmla="val 672396"/>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twoCellAnchor>
    <xdr:from>
      <xdr:col>4</xdr:col>
      <xdr:colOff>7420</xdr:colOff>
      <xdr:row>33</xdr:row>
      <xdr:rowOff>120650</xdr:rowOff>
    </xdr:from>
    <xdr:to>
      <xdr:col>8</xdr:col>
      <xdr:colOff>523874</xdr:colOff>
      <xdr:row>41</xdr:row>
      <xdr:rowOff>6351</xdr:rowOff>
    </xdr:to>
    <xdr:grpSp>
      <xdr:nvGrpSpPr>
        <xdr:cNvPr id="2" name="Group 1">
          <a:extLst>
            <a:ext uri="{FF2B5EF4-FFF2-40B4-BE49-F238E27FC236}">
              <a16:creationId xmlns:a16="http://schemas.microsoft.com/office/drawing/2014/main" id="{C31E7FA9-873B-48E5-80FF-FEEB66A44E83}"/>
            </a:ext>
          </a:extLst>
        </xdr:cNvPr>
        <xdr:cNvGrpSpPr/>
      </xdr:nvGrpSpPr>
      <xdr:grpSpPr>
        <a:xfrm>
          <a:off x="8160820" y="6978650"/>
          <a:ext cx="3231079" cy="1409701"/>
          <a:chOff x="8151295" y="6978650"/>
          <a:chExt cx="3212029" cy="1409701"/>
        </a:xfrm>
      </xdr:grpSpPr>
      <xdr:pic>
        <xdr:nvPicPr>
          <xdr:cNvPr id="200" name="Status bar graphic" descr="Status bar graphic Sum: 170">
            <a:extLst>
              <a:ext uri="{FF2B5EF4-FFF2-40B4-BE49-F238E27FC236}">
                <a16:creationId xmlns:a16="http://schemas.microsoft.com/office/drawing/2014/main" id="{26CBE60B-8C6B-4B6C-A49E-B12121A259CA}"/>
              </a:ext>
            </a:extLst>
          </xdr:cNvPr>
          <xdr:cNvPicPr>
            <a:picLocks noChangeAspect="1"/>
          </xdr:cNvPicPr>
        </xdr:nvPicPr>
        <xdr:blipFill rotWithShape="1">
          <a:blip xmlns:r="http://schemas.openxmlformats.org/officeDocument/2006/relationships" r:embed="rId11"/>
          <a:srcRect t="5716"/>
          <a:stretch/>
        </xdr:blipFill>
        <xdr:spPr>
          <a:xfrm>
            <a:off x="8877194" y="7642326"/>
            <a:ext cx="1386338" cy="188153"/>
          </a:xfrm>
          <a:prstGeom prst="rect">
            <a:avLst/>
          </a:prstGeom>
        </xdr:spPr>
      </xdr:pic>
      <xdr:grpSp>
        <xdr:nvGrpSpPr>
          <xdr:cNvPr id="201" name="CHECK THIS OUT" descr="CHECK THIS OUT&#10;Select these cells. Then in the lower-right corner of the Excel window, look for this:&#10;SUM: 170&#10;That's just another way to quickly find a total&#10;">
            <a:extLst>
              <a:ext uri="{FF2B5EF4-FFF2-40B4-BE49-F238E27FC236}">
                <a16:creationId xmlns:a16="http://schemas.microsoft.com/office/drawing/2014/main" id="{185E3144-984A-4865-9CA1-5E50300588AC}"/>
              </a:ext>
            </a:extLst>
          </xdr:cNvPr>
          <xdr:cNvGrpSpPr/>
        </xdr:nvGrpSpPr>
        <xdr:grpSpPr>
          <a:xfrm>
            <a:off x="8151295" y="6978650"/>
            <a:ext cx="3212029" cy="1409701"/>
            <a:chOff x="7539454" y="7993902"/>
            <a:chExt cx="3051070" cy="1409701"/>
          </a:xfrm>
        </xdr:grpSpPr>
        <xdr:grpSp>
          <xdr:nvGrpSpPr>
            <xdr:cNvPr id="202" name="Bracket lines">
              <a:extLst>
                <a:ext uri="{FF2B5EF4-FFF2-40B4-BE49-F238E27FC236}">
                  <a16:creationId xmlns:a16="http://schemas.microsoft.com/office/drawing/2014/main" id="{39B8838E-B75E-4D56-BA4D-0128784A2A5B}"/>
                </a:ext>
              </a:extLst>
            </xdr:cNvPr>
            <xdr:cNvGrpSpPr/>
          </xdr:nvGrpSpPr>
          <xdr:grpSpPr>
            <a:xfrm rot="599914">
              <a:off x="7539454" y="8145377"/>
              <a:ext cx="293814" cy="698211"/>
              <a:chOff x="9871108" y="1184220"/>
              <a:chExt cx="273326" cy="789155"/>
            </a:xfrm>
          </xdr:grpSpPr>
          <xdr:sp macro="" textlink="">
            <xdr:nvSpPr>
              <xdr:cNvPr id="205" name="Another bracket line" descr="Bracket line">
                <a:extLst>
                  <a:ext uri="{FF2B5EF4-FFF2-40B4-BE49-F238E27FC236}">
                    <a16:creationId xmlns:a16="http://schemas.microsoft.com/office/drawing/2014/main" id="{72B2B640-A2B0-4922-83C7-1C432E167FD7}"/>
                  </a:ext>
                </a:extLst>
              </xdr:cNvPr>
              <xdr:cNvSpPr/>
            </xdr:nvSpPr>
            <xdr:spPr>
              <a:xfrm>
                <a:off x="9871108" y="1184220"/>
                <a:ext cx="273326" cy="262769"/>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3326" h="217696">
                    <a:moveTo>
                      <a:pt x="0" y="193"/>
                    </a:moveTo>
                    <a:cubicBezTo>
                      <a:pt x="64880" y="-498"/>
                      <a:pt x="129760" y="-1188"/>
                      <a:pt x="157369" y="33323"/>
                    </a:cubicBezTo>
                    <a:cubicBezTo>
                      <a:pt x="184978" y="67834"/>
                      <a:pt x="146326" y="179649"/>
                      <a:pt x="165652" y="207258"/>
                    </a:cubicBezTo>
                    <a:cubicBezTo>
                      <a:pt x="184978" y="234867"/>
                      <a:pt x="273326" y="198976"/>
                      <a:pt x="273326" y="198976"/>
                    </a:cubicBezTo>
                    <a:lnTo>
                      <a:pt x="273326" y="198976"/>
                    </a:ln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206" name="Bracket line" descr="Bracket line&#10;">
                <a:extLst>
                  <a:ext uri="{FF2B5EF4-FFF2-40B4-BE49-F238E27FC236}">
                    <a16:creationId xmlns:a16="http://schemas.microsoft.com/office/drawing/2014/main" id="{86293DF6-F5A1-4474-9B8D-813EECCF9D18}"/>
                  </a:ext>
                </a:extLst>
              </xdr:cNvPr>
              <xdr:cNvSpPr/>
            </xdr:nvSpPr>
            <xdr:spPr>
              <a:xfrm>
                <a:off x="9983011" y="1430777"/>
                <a:ext cx="160895" cy="542598"/>
              </a:xfrm>
              <a:custGeom>
                <a:avLst/>
                <a:gdLst>
                  <a:gd name="connsiteX0" fmla="*/ 0 w 231913"/>
                  <a:gd name="connsiteY0" fmla="*/ 579782 h 579782"/>
                  <a:gd name="connsiteX1" fmla="*/ 173935 w 231913"/>
                  <a:gd name="connsiteY1" fmla="*/ 496956 h 579782"/>
                  <a:gd name="connsiteX2" fmla="*/ 107674 w 231913"/>
                  <a:gd name="connsiteY2" fmla="*/ 265043 h 579782"/>
                  <a:gd name="connsiteX3" fmla="*/ 115956 w 231913"/>
                  <a:gd name="connsiteY3" fmla="*/ 57978 h 579782"/>
                  <a:gd name="connsiteX4" fmla="*/ 231913 w 231913"/>
                  <a:gd name="connsiteY4" fmla="*/ 0 h 5797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1913" h="579782">
                    <a:moveTo>
                      <a:pt x="0" y="579782"/>
                    </a:moveTo>
                    <a:cubicBezTo>
                      <a:pt x="77994" y="564597"/>
                      <a:pt x="155989" y="549413"/>
                      <a:pt x="173935" y="496956"/>
                    </a:cubicBezTo>
                    <a:cubicBezTo>
                      <a:pt x="191881" y="444499"/>
                      <a:pt x="117337" y="338206"/>
                      <a:pt x="107674" y="265043"/>
                    </a:cubicBezTo>
                    <a:cubicBezTo>
                      <a:pt x="98011" y="191880"/>
                      <a:pt x="95250" y="102152"/>
                      <a:pt x="115956" y="57978"/>
                    </a:cubicBezTo>
                    <a:cubicBezTo>
                      <a:pt x="136663" y="13804"/>
                      <a:pt x="184288" y="6902"/>
                      <a:pt x="231913" y="0"/>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pic>
          <xdr:nvPicPr>
            <xdr:cNvPr id="203" name="Stars" descr="Stars">
              <a:extLst>
                <a:ext uri="{FF2B5EF4-FFF2-40B4-BE49-F238E27FC236}">
                  <a16:creationId xmlns:a16="http://schemas.microsoft.com/office/drawing/2014/main" id="{85803565-64C2-4B68-868B-9D7CA538F6D3}"/>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7830674" y="8038700"/>
              <a:ext cx="388098" cy="337815"/>
            </a:xfrm>
            <a:prstGeom prst="rect">
              <a:avLst/>
            </a:prstGeom>
          </xdr:spPr>
        </xdr:pic>
        <xdr:sp macro="" textlink="">
          <xdr:nvSpPr>
            <xdr:cNvPr id="204" name="Instructions" descr="CHECK THIS OUT&#10;Select these cells. Then in the lower-right corner of the Excel window, look for SUM: 170 in the bar.&#10;&#10;That's called the Status Bar, and it's just another way to quickly find a total and other details about a selected cell or range. &#10;">
              <a:extLst>
                <a:ext uri="{FF2B5EF4-FFF2-40B4-BE49-F238E27FC236}">
                  <a16:creationId xmlns:a16="http://schemas.microsoft.com/office/drawing/2014/main" id="{8143D8DB-BD14-4B1D-99E1-49C9F0560BD1}"/>
                </a:ext>
              </a:extLst>
            </xdr:cNvPr>
            <xdr:cNvSpPr txBox="1"/>
          </xdr:nvSpPr>
          <xdr:spPr>
            <a:xfrm>
              <a:off x="8132527" y="7993902"/>
              <a:ext cx="2457997" cy="1409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CHECK THIS OUT</a:t>
              </a:r>
            </a:p>
            <a:p>
              <a:pPr lvl="0">
                <a:defRPr/>
              </a:pPr>
              <a:r>
                <a:rPr lang="en-US" sz="1100" kern="0">
                  <a:solidFill>
                    <a:schemeClr val="bg2">
                      <a:lumMod val="25000"/>
                    </a:schemeClr>
                  </a:solidFill>
                  <a:latin typeface="+mn-lt"/>
                  <a:ea typeface="Segoe UI" pitchFamily="34" charset="0"/>
                  <a:cs typeface="Segoe UI Light" panose="020B0502040204020203" pitchFamily="34" charset="0"/>
                </a:rPr>
                <a:t>Select these cells. Then in the lower-right corner of the</a:t>
              </a:r>
              <a:r>
                <a:rPr lang="en-US" sz="1100" kern="0" baseline="0">
                  <a:solidFill>
                    <a:schemeClr val="bg2">
                      <a:lumMod val="25000"/>
                    </a:schemeClr>
                  </a:solidFill>
                  <a:latin typeface="+mn-lt"/>
                  <a:ea typeface="Segoe UI" pitchFamily="34" charset="0"/>
                  <a:cs typeface="Segoe UI Light" panose="020B0502040204020203" pitchFamily="34" charset="0"/>
                </a:rPr>
                <a:t> Excel window, look for this:</a:t>
              </a:r>
            </a:p>
            <a:p>
              <a:pPr lvl="0">
                <a:defRPr/>
              </a:pPr>
              <a:br>
                <a:rPr lang="en-US" sz="1100" kern="0" baseline="0">
                  <a:solidFill>
                    <a:schemeClr val="bg2">
                      <a:lumMod val="25000"/>
                    </a:schemeClr>
                  </a:solidFill>
                  <a:latin typeface="+mn-lt"/>
                  <a:ea typeface="Segoe UI" pitchFamily="34" charset="0"/>
                  <a:cs typeface="Segoe UI Light" panose="020B0502040204020203" pitchFamily="34" charset="0"/>
                </a:rPr>
              </a:br>
              <a:endParaRPr lang="en-US" sz="1100" kern="0" baseline="0">
                <a:solidFill>
                  <a:schemeClr val="bg2">
                    <a:lumMod val="25000"/>
                  </a:schemeClr>
                </a:solidFill>
                <a:latin typeface="+mn-lt"/>
                <a:ea typeface="Segoe UI" pitchFamily="34" charset="0"/>
                <a:cs typeface="Segoe UI Light" panose="020B0502040204020203" pitchFamily="34" charset="0"/>
              </a:endParaRPr>
            </a:p>
            <a:p>
              <a:pPr lvl="0">
                <a:defRPr/>
              </a:pPr>
              <a:r>
                <a:rPr lang="en-US" sz="1100" kern="0" baseline="0">
                  <a:solidFill>
                    <a:schemeClr val="bg2">
                      <a:lumMod val="25000"/>
                    </a:schemeClr>
                  </a:solidFill>
                  <a:latin typeface="+mn-lt"/>
                  <a:ea typeface="Segoe UI" pitchFamily="34" charset="0"/>
                  <a:cs typeface="Segoe UI Light" panose="020B0502040204020203" pitchFamily="34" charset="0"/>
                </a:rPr>
                <a:t>That's called the Status Bar, and it's just another way to quickly find a total and other details about a selected cell or range. </a:t>
              </a:r>
              <a:endParaRPr lang="en-US" sz="1100">
                <a:solidFill>
                  <a:schemeClr val="bg2">
                    <a:lumMod val="25000"/>
                  </a:schemeClr>
                </a:solidFill>
                <a:latin typeface="+mn-lt"/>
                <a:ea typeface="Segoe UI" pitchFamily="34" charset="0"/>
                <a:cs typeface="Segoe UI Light" panose="020B0502040204020203" pitchFamily="34" charset="0"/>
              </a:endParaRPr>
            </a:p>
          </xdr:txBody>
        </xdr:sp>
      </xdr:grpSp>
    </xdr:grpSp>
    <xdr:clientData/>
  </xdr:twoCellAnchor>
  <xdr:twoCellAnchor editAs="oneCell">
    <xdr:from>
      <xdr:col>5</xdr:col>
      <xdr:colOff>676274</xdr:colOff>
      <xdr:row>15</xdr:row>
      <xdr:rowOff>28576</xdr:rowOff>
    </xdr:from>
    <xdr:to>
      <xdr:col>9</xdr:col>
      <xdr:colOff>257173</xdr:colOff>
      <xdr:row>22</xdr:row>
      <xdr:rowOff>85725</xdr:rowOff>
    </xdr:to>
    <xdr:grpSp>
      <xdr:nvGrpSpPr>
        <xdr:cNvPr id="207" name="Group 206" descr="EXTRA CREDIT&#10;Try adding another SUMIF formula here, but add amounts that are less than 100. The result should be 160&#10;">
          <a:extLst>
            <a:ext uri="{FF2B5EF4-FFF2-40B4-BE49-F238E27FC236}">
              <a16:creationId xmlns:a16="http://schemas.microsoft.com/office/drawing/2014/main" id="{E7464239-05BB-404B-98D2-35A40E4685F6}"/>
            </a:ext>
          </a:extLst>
        </xdr:cNvPr>
        <xdr:cNvGrpSpPr/>
      </xdr:nvGrpSpPr>
      <xdr:grpSpPr>
        <a:xfrm>
          <a:off x="8991599" y="3457576"/>
          <a:ext cx="2724149" cy="1390649"/>
          <a:chOff x="9048750" y="3743325"/>
          <a:chExt cx="2839722" cy="1390649"/>
        </a:xfrm>
      </xdr:grpSpPr>
      <xdr:sp macro="" textlink="">
        <xdr:nvSpPr>
          <xdr:cNvPr id="208" name="Step" descr="EXTRA CREDIT&#10;Try the COUNT function using any of the methods you've already tried. The COUNT function counts the number of cells in a range that contain numbers.&#10;">
            <a:extLst>
              <a:ext uri="{FF2B5EF4-FFF2-40B4-BE49-F238E27FC236}">
                <a16:creationId xmlns:a16="http://schemas.microsoft.com/office/drawing/2014/main" id="{6928421E-45CA-4B1D-9312-B8F551C6A306}"/>
              </a:ext>
            </a:extLst>
          </xdr:cNvPr>
          <xdr:cNvSpPr txBox="1"/>
        </xdr:nvSpPr>
        <xdr:spPr>
          <a:xfrm>
            <a:off x="9648642" y="3905249"/>
            <a:ext cx="2239830" cy="1228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panose="020B0502040204020203" pitchFamily="34" charset="0"/>
              </a:rPr>
              <a:t>EXTRA CREDIT</a:t>
            </a:r>
            <a:endParaRPr lang="en-US" sz="1200" b="1">
              <a:solidFill>
                <a:srgbClr val="ED7D31">
                  <a:lumMod val="60000"/>
                  <a:lumOff val="40000"/>
                </a:srgbClr>
              </a:solidFill>
              <a:latin typeface="+mj-lt"/>
              <a:ea typeface="Segoe UI" pitchFamily="34" charset="0"/>
              <a:cs typeface="Segoe UI"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Try the </a:t>
            </a:r>
            <a:r>
              <a:rPr lang="en-US" sz="1100" b="1" i="0" kern="1200" baseline="0">
                <a:solidFill>
                  <a:schemeClr val="dk1"/>
                </a:solidFill>
                <a:effectLst/>
                <a:latin typeface="+mn-lt"/>
                <a:ea typeface="+mn-ea"/>
                <a:cs typeface="+mn-cs"/>
              </a:rPr>
              <a:t>COUNT</a:t>
            </a:r>
            <a:r>
              <a:rPr lang="en-US" sz="1100" b="0" i="0" kern="1200" baseline="0">
                <a:solidFill>
                  <a:schemeClr val="dk1"/>
                </a:solidFill>
                <a:effectLst/>
                <a:latin typeface="+mn-lt"/>
                <a:ea typeface="+mn-ea"/>
                <a:cs typeface="+mn-cs"/>
              </a:rPr>
              <a:t> function using any of the methods you've already tried. The </a:t>
            </a:r>
            <a:r>
              <a:rPr lang="en-US" sz="1100" b="1" i="0" kern="1200" baseline="0">
                <a:solidFill>
                  <a:schemeClr val="dk1"/>
                </a:solidFill>
                <a:effectLst/>
                <a:latin typeface="+mn-lt"/>
                <a:ea typeface="+mn-ea"/>
                <a:cs typeface="+mn-cs"/>
              </a:rPr>
              <a:t>COUNT</a:t>
            </a:r>
            <a:r>
              <a:rPr lang="en-US" sz="1100" b="0" i="0" kern="1200" baseline="0">
                <a:solidFill>
                  <a:schemeClr val="dk1"/>
                </a:solidFill>
                <a:effectLst/>
                <a:latin typeface="+mn-lt"/>
                <a:ea typeface="+mn-ea"/>
                <a:cs typeface="+mn-cs"/>
              </a:rPr>
              <a:t> function counts the number of cells in a range that contain numbers.</a:t>
            </a:r>
          </a:p>
        </xdr:txBody>
      </xdr:sp>
      <xdr:pic>
        <xdr:nvPicPr>
          <xdr:cNvPr id="209" name="Extra credit ribbon" descr="Decorative ribbon">
            <a:extLst>
              <a:ext uri="{FF2B5EF4-FFF2-40B4-BE49-F238E27FC236}">
                <a16:creationId xmlns:a16="http://schemas.microsoft.com/office/drawing/2014/main" id="{3A786831-0C9C-490F-B991-4BE5CEF7FC7B}"/>
              </a:ext>
            </a:extLst>
          </xdr:cNvPr>
          <xdr:cNvPicPr>
            <a:picLocks noChangeAspect="1"/>
          </xdr:cNvPicPr>
        </xdr:nvPicPr>
        <xdr:blipFill>
          <a:blip xmlns:r="http://schemas.openxmlformats.org/officeDocument/2006/relationships" r:embed="rId14">
            <a:extLst>
              <a:ext uri="{96DAC541-7B7A-43D3-8B79-37D633B846F1}">
                <asvg:svgBlip xmlns:asvg="http://schemas.microsoft.com/office/drawing/2016/SVG/main" r:embed="rId15"/>
              </a:ext>
            </a:extLst>
          </a:blip>
          <a:stretch>
            <a:fillRect/>
          </a:stretch>
        </xdr:blipFill>
        <xdr:spPr>
          <a:xfrm>
            <a:off x="9287099" y="3950551"/>
            <a:ext cx="474289" cy="439736"/>
          </a:xfrm>
          <a:prstGeom prst="rect">
            <a:avLst/>
          </a:prstGeom>
        </xdr:spPr>
      </xdr:pic>
      <xdr:sp macro="" textlink="">
        <xdr:nvSpPr>
          <xdr:cNvPr id="210" name="Extra Credit Arrow" descr="Arrow">
            <a:extLst>
              <a:ext uri="{FF2B5EF4-FFF2-40B4-BE49-F238E27FC236}">
                <a16:creationId xmlns:a16="http://schemas.microsoft.com/office/drawing/2014/main" id="{5529D458-6B38-4317-A9FD-A9793D972E5B}"/>
              </a:ext>
            </a:extLst>
          </xdr:cNvPr>
          <xdr:cNvSpPr/>
        </xdr:nvSpPr>
        <xdr:spPr>
          <a:xfrm rot="15682076" flipH="1">
            <a:off x="9021478" y="3770597"/>
            <a:ext cx="462029" cy="407486"/>
          </a:xfrm>
          <a:prstGeom prst="arc">
            <a:avLst>
              <a:gd name="adj1" fmla="val 11397275"/>
              <a:gd name="adj2" fmla="val 672396"/>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twoCellAnchor>
    <xdr:from>
      <xdr:col>0</xdr:col>
      <xdr:colOff>355809</xdr:colOff>
      <xdr:row>22</xdr:row>
      <xdr:rowOff>28580</xdr:rowOff>
    </xdr:from>
    <xdr:to>
      <xdr:col>1</xdr:col>
      <xdr:colOff>5241372</xdr:colOff>
      <xdr:row>63</xdr:row>
      <xdr:rowOff>66675</xdr:rowOff>
    </xdr:to>
    <xdr:grpSp>
      <xdr:nvGrpSpPr>
        <xdr:cNvPr id="4" name="Group 3">
          <a:extLst>
            <a:ext uri="{FF2B5EF4-FFF2-40B4-BE49-F238E27FC236}">
              <a16:creationId xmlns:a16="http://schemas.microsoft.com/office/drawing/2014/main" id="{F60B4319-44A9-469F-A62C-1D9E3BD387BB}"/>
            </a:ext>
          </a:extLst>
        </xdr:cNvPr>
        <xdr:cNvGrpSpPr/>
      </xdr:nvGrpSpPr>
      <xdr:grpSpPr>
        <a:xfrm>
          <a:off x="355809" y="4791080"/>
          <a:ext cx="5723763" cy="7848595"/>
          <a:chOff x="355809" y="4791079"/>
          <a:chExt cx="5733288" cy="7848596"/>
        </a:xfrm>
      </xdr:grpSpPr>
      <xdr:sp macro="" textlink="">
        <xdr:nvSpPr>
          <xdr:cNvPr id="227" name="Rectangle 226" descr="Background">
            <a:extLst>
              <a:ext uri="{FF2B5EF4-FFF2-40B4-BE49-F238E27FC236}">
                <a16:creationId xmlns:a16="http://schemas.microsoft.com/office/drawing/2014/main" id="{FE05A65F-6F64-4D5F-8F2C-C74D8B5B4B8A}"/>
              </a:ext>
            </a:extLst>
          </xdr:cNvPr>
          <xdr:cNvSpPr/>
        </xdr:nvSpPr>
        <xdr:spPr>
          <a:xfrm>
            <a:off x="355809" y="4791079"/>
            <a:ext cx="5733288" cy="7848596"/>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cxnSp macro="">
        <xdr:nvCxnSpPr>
          <xdr:cNvPr id="228" name="Straight Connector 227" descr="Decorative line">
            <a:extLst>
              <a:ext uri="{FF2B5EF4-FFF2-40B4-BE49-F238E27FC236}">
                <a16:creationId xmlns:a16="http://schemas.microsoft.com/office/drawing/2014/main" id="{E01E9DE0-78BF-4EAC-AF4D-2F1BE5EF054F}"/>
              </a:ext>
            </a:extLst>
          </xdr:cNvPr>
          <xdr:cNvCxnSpPr>
            <a:cxnSpLocks/>
          </xdr:cNvCxnSpPr>
        </xdr:nvCxnSpPr>
        <xdr:spPr>
          <a:xfrm>
            <a:off x="549298" y="5465828"/>
            <a:ext cx="525104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29" name="Straight Connector 228" descr="Decorative line">
            <a:extLst>
              <a:ext uri="{FF2B5EF4-FFF2-40B4-BE49-F238E27FC236}">
                <a16:creationId xmlns:a16="http://schemas.microsoft.com/office/drawing/2014/main" id="{178E934D-C0C4-4CD9-B5EC-2F0A9FC59848}"/>
              </a:ext>
            </a:extLst>
          </xdr:cNvPr>
          <xdr:cNvCxnSpPr>
            <a:cxnSpLocks/>
          </xdr:cNvCxnSpPr>
        </xdr:nvCxnSpPr>
        <xdr:spPr>
          <a:xfrm>
            <a:off x="549298" y="12411222"/>
            <a:ext cx="5251045"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30" name="Step" descr="More about functions&#10;">
            <a:extLst>
              <a:ext uri="{FF2B5EF4-FFF2-40B4-BE49-F238E27FC236}">
                <a16:creationId xmlns:a16="http://schemas.microsoft.com/office/drawing/2014/main" id="{07DB6895-0278-4CEA-ABE6-CD6248F44EB5}"/>
              </a:ext>
            </a:extLst>
          </xdr:cNvPr>
          <xdr:cNvSpPr txBox="1"/>
        </xdr:nvSpPr>
        <xdr:spPr>
          <a:xfrm>
            <a:off x="549298" y="4916672"/>
            <a:ext cx="4908527" cy="527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about functions</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sp macro="" textlink="">
        <xdr:nvSpPr>
          <xdr:cNvPr id="231" name="Step" descr="Go to the Formulas tab and browse through the Function Library, where functions are listed by category, like Text, Date &amp; Time, etc. Insert Function will let you search for functions by name, and launch a function wizard that can help you build your formula. &#10;&#10;When you start typing a function name after you press =, Excel will launch Intellisense, which will list all of the functions starting with the letters you type. When you find the one you want, press Tab, and Excel will automatically finish the function name and enter the opening parenthesis for you. It will also display the optional and required arguments. &#10;&#10;Now let's look at the anatomy of a few functions. The SUM function is structured like this:&#10;&#10;=SUM(D38:D41,H:H&quot;), where SUM is the function name, D38:D41 is the first argument. It's almost always required. H:H is an additional argument, separated by commas.&#10;&#10;">
            <a:extLst>
              <a:ext uri="{FF2B5EF4-FFF2-40B4-BE49-F238E27FC236}">
                <a16:creationId xmlns:a16="http://schemas.microsoft.com/office/drawing/2014/main" id="{17A99C0A-6405-4FD6-AD00-AD6255FB6C83}"/>
              </a:ext>
            </a:extLst>
          </xdr:cNvPr>
          <xdr:cNvSpPr txBox="1"/>
        </xdr:nvSpPr>
        <xdr:spPr>
          <a:xfrm>
            <a:off x="564213" y="5559755"/>
            <a:ext cx="5416016" cy="1158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Go </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to the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Formulas</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tab and browse through the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Function Library</a:t>
            </a:r>
            <a:r>
              <a:rPr lang="en-US" sz="1100" b="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r>
              <a:rPr lang="en-US" sz="1200" kern="1200" baseline="0">
                <a:solidFill>
                  <a:schemeClr val="dk1"/>
                </a:solidFill>
                <a:effectLst/>
                <a:latin typeface="+mn-lt"/>
                <a:ea typeface="+mn-ea"/>
                <a:cs typeface="+mn-cs"/>
              </a:rPr>
              <a:t>where functions are listed by category, like </a:t>
            </a:r>
            <a:r>
              <a:rPr lang="en-US" sz="1200" b="1" kern="1200" baseline="0">
                <a:solidFill>
                  <a:schemeClr val="dk1"/>
                </a:solidFill>
                <a:effectLst/>
                <a:latin typeface="+mn-lt"/>
                <a:ea typeface="+mn-ea"/>
                <a:cs typeface="+mn-cs"/>
              </a:rPr>
              <a:t>Text</a:t>
            </a:r>
            <a:r>
              <a:rPr lang="en-US" sz="1200" kern="1200" baseline="0">
                <a:solidFill>
                  <a:schemeClr val="dk1"/>
                </a:solidFill>
                <a:effectLst/>
                <a:latin typeface="+mn-lt"/>
                <a:ea typeface="+mn-ea"/>
                <a:cs typeface="+mn-cs"/>
              </a:rPr>
              <a:t>, </a:t>
            </a:r>
            <a:r>
              <a:rPr lang="en-US" sz="1200" b="1" kern="1200" baseline="0">
                <a:solidFill>
                  <a:schemeClr val="dk1"/>
                </a:solidFill>
                <a:effectLst/>
                <a:latin typeface="+mn-lt"/>
                <a:ea typeface="+mn-ea"/>
                <a:cs typeface="+mn-cs"/>
              </a:rPr>
              <a:t>Date &amp; Time</a:t>
            </a:r>
            <a:r>
              <a:rPr lang="en-US" sz="1200" kern="1200" baseline="0">
                <a:solidFill>
                  <a:schemeClr val="dk1"/>
                </a:solidFill>
                <a:effectLst/>
                <a:latin typeface="+mn-lt"/>
                <a:ea typeface="+mn-ea"/>
                <a:cs typeface="+mn-cs"/>
              </a:rPr>
              <a:t>, etc.</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Insert Function </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will let you search for functions by name, and launch a function wizard that can help you build your formula. </a:t>
            </a:r>
          </a:p>
          <a:p>
            <a:pPr lvl="0">
              <a:defRPr/>
            </a:pPr>
            <a:endPar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a:p>
            <a:pPr lvl="0">
              <a:defRPr/>
            </a:pP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When you start typing a function name after you press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Excel will launch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Intellisense</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which will list all of the functions starting with the letters you type. When you find the one you want, press Tab, and Excel will automatically finish the function name and enter the opening parenthesis for you. It will also display the optional and required arguments. </a:t>
            </a:r>
          </a:p>
          <a:p>
            <a:pPr lvl="0">
              <a:defRPr/>
            </a:pPr>
            <a:endPar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a:p>
            <a:pPr lvl="0">
              <a:defRPr/>
            </a:pPr>
            <a:endPar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a:p>
            <a:pPr lvl="0">
              <a:defRPr/>
            </a:pPr>
            <a:endPar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a:p>
            <a:pPr lvl="0">
              <a:defRPr/>
            </a:pP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Now let's look at the anatomy of a few functions. The </a:t>
            </a:r>
            <a:r>
              <a:rPr lang="en-US" sz="1100" b="1"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SUM</a:t>
            </a:r>
            <a:r>
              <a:rPr lang="en-US" sz="1100"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 is structured like this:</a:t>
            </a:r>
            <a:endParaRPr lang="en-US" sz="1100"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grpSp>
    <xdr:clientData/>
  </xdr:twoCellAnchor>
  <xdr:twoCellAnchor>
    <xdr:from>
      <xdr:col>1</xdr:col>
      <xdr:colOff>1086605</xdr:colOff>
      <xdr:row>34</xdr:row>
      <xdr:rowOff>152401</xdr:rowOff>
    </xdr:from>
    <xdr:to>
      <xdr:col>1</xdr:col>
      <xdr:colOff>3032611</xdr:colOff>
      <xdr:row>37</xdr:row>
      <xdr:rowOff>171377</xdr:rowOff>
    </xdr:to>
    <xdr:pic>
      <xdr:nvPicPr>
        <xdr:cNvPr id="213" name="Picture 212">
          <a:extLst>
            <a:ext uri="{FF2B5EF4-FFF2-40B4-BE49-F238E27FC236}">
              <a16:creationId xmlns:a16="http://schemas.microsoft.com/office/drawing/2014/main" id="{CF700F99-98FD-4493-86F6-BB31915BF069}"/>
            </a:ext>
          </a:extLst>
        </xdr:cNvPr>
        <xdr:cNvPicPr>
          <a:picLocks noChangeAspect="1"/>
        </xdr:cNvPicPr>
      </xdr:nvPicPr>
      <xdr:blipFill>
        <a:blip xmlns:r="http://schemas.openxmlformats.org/officeDocument/2006/relationships" r:embed="rId16"/>
        <a:stretch>
          <a:fillRect/>
        </a:stretch>
      </xdr:blipFill>
      <xdr:spPr>
        <a:xfrm>
          <a:off x="1934330" y="7200901"/>
          <a:ext cx="1946006" cy="590476"/>
        </a:xfrm>
        <a:prstGeom prst="rect">
          <a:avLst/>
        </a:prstGeom>
      </xdr:spPr>
    </xdr:pic>
    <xdr:clientData/>
  </xdr:twoCellAnchor>
  <xdr:twoCellAnchor>
    <xdr:from>
      <xdr:col>1</xdr:col>
      <xdr:colOff>557897</xdr:colOff>
      <xdr:row>41</xdr:row>
      <xdr:rowOff>57151</xdr:rowOff>
    </xdr:from>
    <xdr:to>
      <xdr:col>1</xdr:col>
      <xdr:colOff>3790463</xdr:colOff>
      <xdr:row>50</xdr:row>
      <xdr:rowOff>188323</xdr:rowOff>
    </xdr:to>
    <xdr:grpSp>
      <xdr:nvGrpSpPr>
        <xdr:cNvPr id="214" name="Group 213">
          <a:extLst>
            <a:ext uri="{FF2B5EF4-FFF2-40B4-BE49-F238E27FC236}">
              <a16:creationId xmlns:a16="http://schemas.microsoft.com/office/drawing/2014/main" id="{FB827C73-8C3F-460A-9D51-BF988EA48D11}"/>
            </a:ext>
          </a:extLst>
        </xdr:cNvPr>
        <xdr:cNvGrpSpPr/>
      </xdr:nvGrpSpPr>
      <xdr:grpSpPr>
        <a:xfrm>
          <a:off x="1396097" y="8439151"/>
          <a:ext cx="3232566" cy="1845672"/>
          <a:chOff x="4319575" y="4314825"/>
          <a:chExt cx="3211514" cy="1845672"/>
        </a:xfrm>
      </xdr:grpSpPr>
      <xdr:sp macro="" textlink="">
        <xdr:nvSpPr>
          <xdr:cNvPr id="219" name="txt_Formula" descr="=SUM(D38:D41) ">
            <a:extLst>
              <a:ext uri="{FF2B5EF4-FFF2-40B4-BE49-F238E27FC236}">
                <a16:creationId xmlns:a16="http://schemas.microsoft.com/office/drawing/2014/main" id="{7E312E8D-370B-4CB1-9C30-9E10D575E721}"/>
              </a:ext>
            </a:extLst>
          </xdr:cNvPr>
          <xdr:cNvSpPr txBox="1"/>
        </xdr:nvSpPr>
        <xdr:spPr>
          <a:xfrm>
            <a:off x="4386251" y="5629275"/>
            <a:ext cx="3132823" cy="531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=SUM(D38:D41,H:H)</a:t>
            </a:r>
            <a:endParaRPr lang="en-US" sz="2000">
              <a:effectLst/>
              <a:latin typeface="Times New Roman" panose="02020603050405020304" pitchFamily="18" charset="0"/>
              <a:ea typeface="Times New Roman" panose="02020603050405020304" pitchFamily="18" charset="0"/>
            </a:endParaRPr>
          </a:p>
        </xdr:txBody>
      </xdr:sp>
      <xdr:grpSp>
        <xdr:nvGrpSpPr>
          <xdr:cNvPr id="220" name="Group 219">
            <a:extLst>
              <a:ext uri="{FF2B5EF4-FFF2-40B4-BE49-F238E27FC236}">
                <a16:creationId xmlns:a16="http://schemas.microsoft.com/office/drawing/2014/main" id="{EA425C25-3538-467E-9C7D-913A4CCFBE52}"/>
              </a:ext>
            </a:extLst>
          </xdr:cNvPr>
          <xdr:cNvGrpSpPr/>
        </xdr:nvGrpSpPr>
        <xdr:grpSpPr>
          <a:xfrm>
            <a:off x="4319575" y="4314825"/>
            <a:ext cx="3211514" cy="1394627"/>
            <a:chOff x="4319575" y="4314825"/>
            <a:chExt cx="3211514" cy="1394627"/>
          </a:xfrm>
        </xdr:grpSpPr>
        <xdr:sp macro="" textlink="">
          <xdr:nvSpPr>
            <xdr:cNvPr id="221" name="FormulaBraceUpper">
              <a:extLst>
                <a:ext uri="{FF2B5EF4-FFF2-40B4-BE49-F238E27FC236}">
                  <a16:creationId xmlns:a16="http://schemas.microsoft.com/office/drawing/2014/main" id="{70C6032A-6C2C-406B-8451-B3D14C49A6BC}"/>
                </a:ext>
              </a:extLst>
            </xdr:cNvPr>
            <xdr:cNvSpPr/>
          </xdr:nvSpPr>
          <xdr:spPr>
            <a:xfrm rot="5400000">
              <a:off x="6360698" y="5216926"/>
              <a:ext cx="499277" cy="485776"/>
            </a:xfrm>
            <a:prstGeom prst="leftBrace">
              <a:avLst>
                <a:gd name="adj1" fmla="val 8333"/>
                <a:gd name="adj2" fmla="val 26470"/>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22" name="FormulaBraceUpper">
              <a:extLst>
                <a:ext uri="{FF2B5EF4-FFF2-40B4-BE49-F238E27FC236}">
                  <a16:creationId xmlns:a16="http://schemas.microsoft.com/office/drawing/2014/main" id="{56068F5B-8EA0-44DA-8571-8698F744FFA6}"/>
                </a:ext>
              </a:extLst>
            </xdr:cNvPr>
            <xdr:cNvSpPr/>
          </xdr:nvSpPr>
          <xdr:spPr>
            <a:xfrm rot="5400000">
              <a:off x="5417725" y="4921652"/>
              <a:ext cx="499277" cy="1057275"/>
            </a:xfrm>
            <a:prstGeom prst="leftBrace">
              <a:avLst>
                <a:gd name="adj1" fmla="val 8333"/>
                <a:gd name="adj2" fmla="val 23874"/>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23" name="FormulaBraceUpper">
              <a:extLst>
                <a:ext uri="{FF2B5EF4-FFF2-40B4-BE49-F238E27FC236}">
                  <a16:creationId xmlns:a16="http://schemas.microsoft.com/office/drawing/2014/main" id="{B06AACB5-79F8-4B5A-828E-3C81B8A6126C}"/>
                </a:ext>
              </a:extLst>
            </xdr:cNvPr>
            <xdr:cNvSpPr/>
          </xdr:nvSpPr>
          <xdr:spPr>
            <a:xfrm rot="5400000">
              <a:off x="4536182" y="5202160"/>
              <a:ext cx="499277" cy="477209"/>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24" name="txt_FormulaCalloutUpper" descr="The function name&#10;">
              <a:extLst>
                <a:ext uri="{FF2B5EF4-FFF2-40B4-BE49-F238E27FC236}">
                  <a16:creationId xmlns:a16="http://schemas.microsoft.com/office/drawing/2014/main" id="{A51B4DC7-A90C-4214-A9E2-B085B4A03BC0}"/>
                </a:ext>
              </a:extLst>
            </xdr:cNvPr>
            <xdr:cNvSpPr txBox="1">
              <a:spLocks noChangeArrowheads="1"/>
            </xdr:cNvSpPr>
          </xdr:nvSpPr>
          <xdr:spPr bwMode="auto">
            <a:xfrm>
              <a:off x="4319575" y="4314825"/>
              <a:ext cx="1013603" cy="10134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The function name.</a:t>
              </a:r>
            </a:p>
          </xdr:txBody>
        </xdr:sp>
        <xdr:sp macro="" textlink="">
          <xdr:nvSpPr>
            <xdr:cNvPr id="225" name="txt_FormulaCalloutUpper" descr="The first argument. It's almost always required.&#10;&#10;">
              <a:extLst>
                <a:ext uri="{FF2B5EF4-FFF2-40B4-BE49-F238E27FC236}">
                  <a16:creationId xmlns:a16="http://schemas.microsoft.com/office/drawing/2014/main" id="{1AA6C65B-1638-43C3-9BBA-D39DAF05E74C}"/>
                </a:ext>
              </a:extLst>
            </xdr:cNvPr>
            <xdr:cNvSpPr txBox="1">
              <a:spLocks noChangeArrowheads="1"/>
            </xdr:cNvSpPr>
          </xdr:nvSpPr>
          <xdr:spPr bwMode="auto">
            <a:xfrm>
              <a:off x="5472101" y="4324350"/>
              <a:ext cx="973138" cy="10134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The first argument. It's almost always required.</a:t>
              </a:r>
            </a:p>
          </xdr:txBody>
        </xdr:sp>
        <xdr:sp macro="" textlink="">
          <xdr:nvSpPr>
            <xdr:cNvPr id="226" name="txt_FormulaCalloutUpper" descr="Additional arguments, separated by commas (,).&#10;&#10;">
              <a:extLst>
                <a:ext uri="{FF2B5EF4-FFF2-40B4-BE49-F238E27FC236}">
                  <a16:creationId xmlns:a16="http://schemas.microsoft.com/office/drawing/2014/main" id="{2E5F66AD-98E4-4B2A-B2BA-C09105B1A21B}"/>
                </a:ext>
              </a:extLst>
            </xdr:cNvPr>
            <xdr:cNvSpPr txBox="1">
              <a:spLocks noChangeArrowheads="1"/>
            </xdr:cNvSpPr>
          </xdr:nvSpPr>
          <xdr:spPr bwMode="auto">
            <a:xfrm>
              <a:off x="6557951" y="4333875"/>
              <a:ext cx="973138" cy="101347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Additional arguments, separated by commas (,).</a:t>
              </a:r>
            </a:p>
          </xdr:txBody>
        </xdr:sp>
      </xdr:grpSp>
    </xdr:grpSp>
    <xdr:clientData/>
  </xdr:twoCellAnchor>
  <xdr:twoCellAnchor>
    <xdr:from>
      <xdr:col>0</xdr:col>
      <xdr:colOff>547558</xdr:colOff>
      <xdr:row>50</xdr:row>
      <xdr:rowOff>85726</xdr:rowOff>
    </xdr:from>
    <xdr:to>
      <xdr:col>1</xdr:col>
      <xdr:colOff>5048250</xdr:colOff>
      <xdr:row>53</xdr:row>
      <xdr:rowOff>68475</xdr:rowOff>
    </xdr:to>
    <xdr:sp macro="" textlink="">
      <xdr:nvSpPr>
        <xdr:cNvPr id="215" name="txt_Step" descr="If the SUM function could talk, it would say, return the sum of all the values in cells D38 to D41, and all of column H. Now, let's try one that doesn't require any arguments.&#10;">
          <a:extLst>
            <a:ext uri="{FF2B5EF4-FFF2-40B4-BE49-F238E27FC236}">
              <a16:creationId xmlns:a16="http://schemas.microsoft.com/office/drawing/2014/main" id="{22A1C554-76ED-4E49-A496-849BD442214B}"/>
            </a:ext>
          </a:extLst>
        </xdr:cNvPr>
        <xdr:cNvSpPr txBox="1"/>
      </xdr:nvSpPr>
      <xdr:spPr>
        <a:xfrm>
          <a:off x="547558" y="10182226"/>
          <a:ext cx="5348417"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If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function could talk, it would say, "Return the sum of all the values in cells D38 to D41, and all of column H".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Now, let's try one that doesn't require any arguments.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xdr:from>
      <xdr:col>1</xdr:col>
      <xdr:colOff>612603</xdr:colOff>
      <xdr:row>55</xdr:row>
      <xdr:rowOff>76201</xdr:rowOff>
    </xdr:from>
    <xdr:to>
      <xdr:col>1</xdr:col>
      <xdr:colOff>3584403</xdr:colOff>
      <xdr:row>62</xdr:row>
      <xdr:rowOff>131173</xdr:rowOff>
    </xdr:to>
    <xdr:grpSp>
      <xdr:nvGrpSpPr>
        <xdr:cNvPr id="3" name="Group 2">
          <a:extLst>
            <a:ext uri="{FF2B5EF4-FFF2-40B4-BE49-F238E27FC236}">
              <a16:creationId xmlns:a16="http://schemas.microsoft.com/office/drawing/2014/main" id="{A1A853C7-B6EC-45D3-A4D6-9D928865ED9B}"/>
            </a:ext>
          </a:extLst>
        </xdr:cNvPr>
        <xdr:cNvGrpSpPr/>
      </xdr:nvGrpSpPr>
      <xdr:grpSpPr>
        <a:xfrm>
          <a:off x="1450803" y="11125201"/>
          <a:ext cx="2971800" cy="1388472"/>
          <a:chOff x="1736553" y="11125201"/>
          <a:chExt cx="2971800" cy="1388472"/>
        </a:xfrm>
      </xdr:grpSpPr>
      <xdr:sp macro="" textlink="">
        <xdr:nvSpPr>
          <xdr:cNvPr id="216" name="FormulaBraceUpper">
            <a:extLst>
              <a:ext uri="{FF2B5EF4-FFF2-40B4-BE49-F238E27FC236}">
                <a16:creationId xmlns:a16="http://schemas.microsoft.com/office/drawing/2014/main" id="{47A65F16-B2A6-46A3-B669-E6D2D5A6ECEB}"/>
              </a:ext>
            </a:extLst>
          </xdr:cNvPr>
          <xdr:cNvSpPr/>
        </xdr:nvSpPr>
        <xdr:spPr>
          <a:xfrm rot="5400000">
            <a:off x="2972815" y="11252314"/>
            <a:ext cx="499277" cy="1064207"/>
          </a:xfrm>
          <a:prstGeom prst="leftBrace">
            <a:avLst/>
          </a:prstGeom>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217" name="txt_Formula" descr="=TODAY()">
            <a:extLst>
              <a:ext uri="{FF2B5EF4-FFF2-40B4-BE49-F238E27FC236}">
                <a16:creationId xmlns:a16="http://schemas.microsoft.com/office/drawing/2014/main" id="{22DC5E2D-9AE9-4EFE-B800-9356D8B70BA7}"/>
              </a:ext>
            </a:extLst>
          </xdr:cNvPr>
          <xdr:cNvSpPr txBox="1"/>
        </xdr:nvSpPr>
        <xdr:spPr>
          <a:xfrm>
            <a:off x="2560450" y="11982451"/>
            <a:ext cx="1821613" cy="531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marL="0" marR="0">
              <a:spcBef>
                <a:spcPts val="0"/>
              </a:spcBef>
              <a:spcAft>
                <a:spcPts val="0"/>
              </a:spcAft>
            </a:pPr>
            <a:r>
              <a:rPr lang="en-US" sz="2000">
                <a:solidFill>
                  <a:srgbClr val="000000"/>
                </a:solidFill>
                <a:effectLst/>
                <a:latin typeface="Courier New" panose="02070309020205020404" pitchFamily="49" charset="0"/>
                <a:ea typeface="Times New Roman" panose="02020603050405020304" pitchFamily="18" charset="0"/>
              </a:rPr>
              <a:t>=TODAY()</a:t>
            </a:r>
            <a:endParaRPr lang="en-US" sz="2000">
              <a:effectLst/>
              <a:latin typeface="Times New Roman" panose="02020603050405020304" pitchFamily="18" charset="0"/>
              <a:ea typeface="Times New Roman" panose="02020603050405020304" pitchFamily="18" charset="0"/>
            </a:endParaRPr>
          </a:p>
        </xdr:txBody>
      </xdr:sp>
      <xdr:sp macro="" textlink="">
        <xdr:nvSpPr>
          <xdr:cNvPr id="218" name="txt_FormulaCalloutUpper" descr="The TODAY function returns today's date. It will automatically update when Excel recalculates.&#10;&#10;">
            <a:extLst>
              <a:ext uri="{FF2B5EF4-FFF2-40B4-BE49-F238E27FC236}">
                <a16:creationId xmlns:a16="http://schemas.microsoft.com/office/drawing/2014/main" id="{52549E0D-FD3F-475B-B881-0D180B27FDC0}"/>
              </a:ext>
            </a:extLst>
          </xdr:cNvPr>
          <xdr:cNvSpPr txBox="1">
            <a:spLocks noChangeArrowheads="1"/>
          </xdr:cNvSpPr>
        </xdr:nvSpPr>
        <xdr:spPr bwMode="auto">
          <a:xfrm>
            <a:off x="1736553" y="11125201"/>
            <a:ext cx="2971800" cy="466724"/>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The </a:t>
            </a:r>
            <a:r>
              <a:rPr lang="en-US" sz="1100" b="1">
                <a:effectLst/>
                <a:latin typeface="Calibri" panose="020F0502020204030204" pitchFamily="34" charset="0"/>
                <a:ea typeface="Calibri" panose="020F0502020204030204" pitchFamily="34" charset="0"/>
                <a:cs typeface="Times New Roman" panose="02020603050405020304" pitchFamily="18" charset="0"/>
              </a:rPr>
              <a:t>TODAY</a:t>
            </a:r>
            <a:r>
              <a:rPr lang="en-US" sz="1100">
                <a:effectLst/>
                <a:latin typeface="Calibri" panose="020F0502020204030204" pitchFamily="34" charset="0"/>
                <a:ea typeface="Calibri" panose="020F0502020204030204" pitchFamily="34" charset="0"/>
                <a:cs typeface="Times New Roman" panose="02020603050405020304" pitchFamily="18" charset="0"/>
              </a:rPr>
              <a:t> function returns today's date. It will automatically</a:t>
            </a:r>
            <a:r>
              <a:rPr lang="en-US" sz="1100" baseline="0">
                <a:effectLst/>
                <a:latin typeface="Calibri" panose="020F0502020204030204" pitchFamily="34" charset="0"/>
                <a:ea typeface="Calibri" panose="020F0502020204030204" pitchFamily="34" charset="0"/>
                <a:cs typeface="Times New Roman" panose="02020603050405020304" pitchFamily="18" charset="0"/>
              </a:rPr>
              <a:t> update when Excel recalculates.</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xdr:from>
      <xdr:col>0</xdr:col>
      <xdr:colOff>342900</xdr:colOff>
      <xdr:row>0</xdr:row>
      <xdr:rowOff>352424</xdr:rowOff>
    </xdr:from>
    <xdr:to>
      <xdr:col>1</xdr:col>
      <xdr:colOff>5229225</xdr:colOff>
      <xdr:row>21</xdr:row>
      <xdr:rowOff>149366</xdr:rowOff>
    </xdr:to>
    <xdr:grpSp>
      <xdr:nvGrpSpPr>
        <xdr:cNvPr id="232" name="Group 231">
          <a:extLst>
            <a:ext uri="{FF2B5EF4-FFF2-40B4-BE49-F238E27FC236}">
              <a16:creationId xmlns:a16="http://schemas.microsoft.com/office/drawing/2014/main" id="{7A4FA281-7222-4655-A76E-27AE33A3FF1C}"/>
            </a:ext>
          </a:extLst>
        </xdr:cNvPr>
        <xdr:cNvGrpSpPr/>
      </xdr:nvGrpSpPr>
      <xdr:grpSpPr>
        <a:xfrm>
          <a:off x="342900" y="352424"/>
          <a:ext cx="5724525" cy="4368942"/>
          <a:chOff x="323850" y="276224"/>
          <a:chExt cx="5734050" cy="4200525"/>
        </a:xfrm>
      </xdr:grpSpPr>
      <xdr:sp macro="" textlink="">
        <xdr:nvSpPr>
          <xdr:cNvPr id="233" name="txt_TourBackground" descr="Background">
            <a:extLst>
              <a:ext uri="{FF2B5EF4-FFF2-40B4-BE49-F238E27FC236}">
                <a16:creationId xmlns:a16="http://schemas.microsoft.com/office/drawing/2014/main" id="{2E503384-DBF5-4D47-BF12-EEAC0918D4AA}"/>
              </a:ext>
            </a:extLst>
          </xdr:cNvPr>
          <xdr:cNvSpPr/>
        </xdr:nvSpPr>
        <xdr:spPr>
          <a:xfrm>
            <a:off x="323850" y="276224"/>
            <a:ext cx="5734050" cy="42005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sp macro="" textlink="">
        <xdr:nvSpPr>
          <xdr:cNvPr id="234" name="txt_TourHeader" descr="Introduction to functions">
            <a:extLst>
              <a:ext uri="{FF2B5EF4-FFF2-40B4-BE49-F238E27FC236}">
                <a16:creationId xmlns:a16="http://schemas.microsoft.com/office/drawing/2014/main" id="{7D4667CC-B735-408F-A1E4-6FA13B1FB7FB}"/>
              </a:ext>
            </a:extLst>
          </xdr:cNvPr>
          <xdr:cNvSpPr txBox="1"/>
        </xdr:nvSpPr>
        <xdr:spPr>
          <a:xfrm>
            <a:off x="536578" y="371474"/>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Introduction to functions</a:t>
            </a:r>
          </a:p>
        </xdr:txBody>
      </xdr:sp>
      <xdr:cxnSp macro="">
        <xdr:nvCxnSpPr>
          <xdr:cNvPr id="235" name="txt_TourLine1" descr="Decorative line">
            <a:extLst>
              <a:ext uri="{FF2B5EF4-FFF2-40B4-BE49-F238E27FC236}">
                <a16:creationId xmlns:a16="http://schemas.microsoft.com/office/drawing/2014/main" id="{B2C34DDE-3E39-4FB3-B22B-EE9DE303EF82}"/>
              </a:ext>
            </a:extLst>
          </xdr:cNvPr>
          <xdr:cNvCxnSpPr>
            <a:cxnSpLocks/>
          </xdr:cNvCxnSpPr>
        </xdr:nvCxnSpPr>
        <xdr:spPr>
          <a:xfrm>
            <a:off x="536578" y="897187"/>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236" name="txt_TourLine2" descr="Decorative line">
            <a:extLst>
              <a:ext uri="{FF2B5EF4-FFF2-40B4-BE49-F238E27FC236}">
                <a16:creationId xmlns:a16="http://schemas.microsoft.com/office/drawing/2014/main" id="{EEEF91CB-D253-4B04-B06F-EF082C03A170}"/>
              </a:ext>
            </a:extLst>
          </xdr:cNvPr>
          <xdr:cNvCxnSpPr>
            <a:cxnSpLocks/>
          </xdr:cNvCxnSpPr>
        </xdr:nvCxnSpPr>
        <xdr:spPr>
          <a:xfrm>
            <a:off x="536578" y="3697816"/>
            <a:ext cx="5248248"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237" name="txt_TourIntro" descr="Functions give you the ability to do a variety of things, like perform mathematical operations, look up values, or even calculate dates and times. Let's try a few ways to add up values with the SUM function.&#10;">
            <a:extLst>
              <a:ext uri="{FF2B5EF4-FFF2-40B4-BE49-F238E27FC236}">
                <a16:creationId xmlns:a16="http://schemas.microsoft.com/office/drawing/2014/main" id="{D14E5F97-98FC-4309-B1F6-64DC7B7C29DE}"/>
              </a:ext>
            </a:extLst>
          </xdr:cNvPr>
          <xdr:cNvSpPr txBox="1"/>
        </xdr:nvSpPr>
        <xdr:spPr>
          <a:xfrm>
            <a:off x="543088" y="976391"/>
            <a:ext cx="5251444" cy="4858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Functions give you the ability to do a variety of things, like perform mathematical operations, look up values, or even calculate dates and times. Let's try a few ways to add up values with the </a:t>
            </a:r>
            <a:r>
              <a:rPr kumimoji="0" lang="en-US" sz="1100" b="1"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SUM</a:t>
            </a: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 function.</a:t>
            </a:r>
          </a:p>
        </xdr:txBody>
      </xdr:sp>
      <xdr:grpSp>
        <xdr:nvGrpSpPr>
          <xdr:cNvPr id="238" name="grp_Step">
            <a:extLst>
              <a:ext uri="{FF2B5EF4-FFF2-40B4-BE49-F238E27FC236}">
                <a16:creationId xmlns:a16="http://schemas.microsoft.com/office/drawing/2014/main" id="{B0D2ED24-6683-4531-B8F5-0F2F4933BA4A}"/>
              </a:ext>
            </a:extLst>
          </xdr:cNvPr>
          <xdr:cNvGrpSpPr/>
        </xdr:nvGrpSpPr>
        <xdr:grpSpPr>
          <a:xfrm>
            <a:off x="542925" y="1638300"/>
            <a:ext cx="5429249" cy="577157"/>
            <a:chOff x="609600" y="7810500"/>
            <a:chExt cx="5394025" cy="577157"/>
          </a:xfrm>
        </xdr:grpSpPr>
        <xdr:sp macro="" textlink="">
          <xdr:nvSpPr>
            <xdr:cNvPr id="247" name="txt_Step" descr="Under the Amount column for Fruit (cell D7), enter =SUM(D3:D6), or type =SUM(, then select that range with the mouse, and press Enter. This will sum the values in cells D3, D4, D5, and D6. Your answer should be 170.&#10;&#10;&#10;&#10;">
              <a:extLst>
                <a:ext uri="{FF2B5EF4-FFF2-40B4-BE49-F238E27FC236}">
                  <a16:creationId xmlns:a16="http://schemas.microsoft.com/office/drawing/2014/main" id="{810A5AB8-1BE7-4AA1-A49C-BD6D215DAFA4}"/>
                </a:ext>
              </a:extLst>
            </xdr:cNvPr>
            <xdr:cNvSpPr txBox="1"/>
          </xdr:nvSpPr>
          <xdr:spPr>
            <a:xfrm>
              <a:off x="1017294" y="7833408"/>
              <a:ext cx="4986331"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Under the Amount column for Fruit (cell D7), enter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=SUM(D3:D6)</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or type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then select that range with the mouse, and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This will sum the values in cells D3, D4, D5, and D6. Your answer should be 170.</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248" name="shp_Step" descr="1">
              <a:extLst>
                <a:ext uri="{FF2B5EF4-FFF2-40B4-BE49-F238E27FC236}">
                  <a16:creationId xmlns:a16="http://schemas.microsoft.com/office/drawing/2014/main" id="{F2FD6D3D-CB42-4E79-8228-3477BE73DC88}"/>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239" name="grp_Step">
            <a:extLst>
              <a:ext uri="{FF2B5EF4-FFF2-40B4-BE49-F238E27FC236}">
                <a16:creationId xmlns:a16="http://schemas.microsoft.com/office/drawing/2014/main" id="{D760DDB7-6B91-4E00-B2BE-F1BD6817C42A}"/>
              </a:ext>
            </a:extLst>
          </xdr:cNvPr>
          <xdr:cNvGrpSpPr/>
        </xdr:nvGrpSpPr>
        <xdr:grpSpPr>
          <a:xfrm>
            <a:off x="542925" y="2262188"/>
            <a:ext cx="5220101" cy="596207"/>
            <a:chOff x="609600" y="7896225"/>
            <a:chExt cx="5186234" cy="596207"/>
          </a:xfrm>
        </xdr:grpSpPr>
        <xdr:sp macro="" textlink="">
          <xdr:nvSpPr>
            <xdr:cNvPr id="245" name="txt_Step" descr="Now let's try AutoSum. Select the yellow cell under the column for Meat (cell G7), then go to Formulas &gt; AutoSum &gt; select SUM. You'll see Excel automatically enter the formula for you. Press Enter to confirm it. The AutoSum feature has all of the most common functions.&#10;&#10;">
              <a:extLst>
                <a:ext uri="{FF2B5EF4-FFF2-40B4-BE49-F238E27FC236}">
                  <a16:creationId xmlns:a16="http://schemas.microsoft.com/office/drawing/2014/main" id="{C6CA8983-E35C-4984-9B4D-732042B193D4}"/>
                </a:ext>
              </a:extLst>
            </xdr:cNvPr>
            <xdr:cNvSpPr txBox="1"/>
          </xdr:nvSpPr>
          <xdr:spPr>
            <a:xfrm>
              <a:off x="1017295" y="7938183"/>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Now let's try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AutoSum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Select the yellow cell under the column for Meat (cell G7), then go to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Formulas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AutoSum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&gt; select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You'll see Excel automatically enter the formula for you.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to confirm it.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AutoSum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feature has all of the most common functions.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246" name="shp_Step" descr="2">
              <a:extLst>
                <a:ext uri="{FF2B5EF4-FFF2-40B4-BE49-F238E27FC236}">
                  <a16:creationId xmlns:a16="http://schemas.microsoft.com/office/drawing/2014/main" id="{09967B0C-29E8-4781-A6FA-F5CB00C8AEBC}"/>
                </a:ext>
              </a:extLst>
            </xdr:cNvPr>
            <xdr:cNvSpPr/>
          </xdr:nvSpPr>
          <xdr:spPr>
            <a:xfrm>
              <a:off x="609600" y="7896225"/>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240" name="Group 239">
            <a:extLst>
              <a:ext uri="{FF2B5EF4-FFF2-40B4-BE49-F238E27FC236}">
                <a16:creationId xmlns:a16="http://schemas.microsoft.com/office/drawing/2014/main" id="{DCC331A5-B81B-407D-A604-3A6691EE3721}"/>
              </a:ext>
            </a:extLst>
          </xdr:cNvPr>
          <xdr:cNvGrpSpPr/>
        </xdr:nvGrpSpPr>
        <xdr:grpSpPr>
          <a:xfrm>
            <a:off x="542925" y="3143250"/>
            <a:ext cx="5234994" cy="601091"/>
            <a:chOff x="561975" y="2952750"/>
            <a:chExt cx="5234994" cy="601091"/>
          </a:xfrm>
        </xdr:grpSpPr>
        <xdr:sp macro="" textlink="">
          <xdr:nvSpPr>
            <xdr:cNvPr id="241" name="3" descr="3">
              <a:extLst>
                <a:ext uri="{FF2B5EF4-FFF2-40B4-BE49-F238E27FC236}">
                  <a16:creationId xmlns:a16="http://schemas.microsoft.com/office/drawing/2014/main" id="{B6363DB9-6EAE-4572-B5B1-7CAA749E8425}"/>
                </a:ext>
              </a:extLst>
            </xdr:cNvPr>
            <xdr:cNvSpPr/>
          </xdr:nvSpPr>
          <xdr:spPr>
            <a:xfrm>
              <a:off x="561975" y="2952750"/>
              <a:ext cx="371587" cy="367758"/>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sp macro="" textlink="">
          <xdr:nvSpPr>
            <xdr:cNvPr id="242" name="Step" descr="Here's a neat keyboard shortcut. Select cell D15, then press Alt = then, Enter. This automatically enters SUM for you.&#10;">
              <a:extLst>
                <a:ext uri="{FF2B5EF4-FFF2-40B4-BE49-F238E27FC236}">
                  <a16:creationId xmlns:a16="http://schemas.microsoft.com/office/drawing/2014/main" id="{560D1E18-37A7-48F2-AA0C-0AF6088AF0AB}"/>
                </a:ext>
              </a:extLst>
            </xdr:cNvPr>
            <xdr:cNvSpPr txBox="1"/>
          </xdr:nvSpPr>
          <xdr:spPr>
            <a:xfrm>
              <a:off x="987453" y="2998240"/>
              <a:ext cx="4809516" cy="555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Here's a neat keyboard shortcut. Select cell D15, then press 	   then,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Enter</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This automatically enters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for you.</a:t>
              </a:r>
            </a:p>
          </xdr:txBody>
        </xdr:sp>
        <xdr:sp macro="" textlink="">
          <xdr:nvSpPr>
            <xdr:cNvPr id="243" name="Equals key" descr="Equals key">
              <a:extLst>
                <a:ext uri="{FF2B5EF4-FFF2-40B4-BE49-F238E27FC236}">
                  <a16:creationId xmlns:a16="http://schemas.microsoft.com/office/drawing/2014/main" id="{CF33041B-BB98-41EE-BDDE-38D58DF9865E}"/>
                </a:ext>
              </a:extLst>
            </xdr:cNvPr>
            <xdr:cNvSpPr/>
          </xdr:nvSpPr>
          <xdr:spPr>
            <a:xfrm>
              <a:off x="5308730" y="3029579"/>
              <a:ext cx="422585" cy="254524"/>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chemeClr val="tx1"/>
                  </a:solidFill>
                </a:rPr>
                <a:t>=</a:t>
              </a:r>
              <a:endParaRPr lang="en-US" sz="900">
                <a:solidFill>
                  <a:schemeClr val="tx1"/>
                </a:solidFill>
              </a:endParaRPr>
            </a:p>
          </xdr:txBody>
        </xdr:sp>
        <xdr:sp macro="" textlink="">
          <xdr:nvSpPr>
            <xdr:cNvPr id="244" name="Alt key" descr="Alt key">
              <a:extLst>
                <a:ext uri="{FF2B5EF4-FFF2-40B4-BE49-F238E27FC236}">
                  <a16:creationId xmlns:a16="http://schemas.microsoft.com/office/drawing/2014/main" id="{0BFE17A4-7B91-43C3-90BB-12A4D5132A91}"/>
                </a:ext>
              </a:extLst>
            </xdr:cNvPr>
            <xdr:cNvSpPr/>
          </xdr:nvSpPr>
          <xdr:spPr>
            <a:xfrm>
              <a:off x="4816914" y="3029579"/>
              <a:ext cx="422585" cy="254524"/>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900" spc="100" baseline="0">
                  <a:solidFill>
                    <a:schemeClr val="tx1"/>
                  </a:solidFill>
                </a:rPr>
                <a:t>Alt</a:t>
              </a:r>
              <a:endParaRPr lang="en-US" sz="800" spc="100" baseline="0">
                <a:solidFill>
                  <a:schemeClr val="tx1"/>
                </a:solidFill>
              </a:endParaRPr>
            </a:p>
          </xdr:txBody>
        </xdr:sp>
      </xdr:grpSp>
    </xdr:grpSp>
    <xdr:clientData/>
  </xdr:twoCellAnchor>
  <xdr:twoCellAnchor>
    <xdr:from>
      <xdr:col>0</xdr:col>
      <xdr:colOff>647700</xdr:colOff>
      <xdr:row>18</xdr:row>
      <xdr:rowOff>85726</xdr:rowOff>
    </xdr:from>
    <xdr:to>
      <xdr:col>1</xdr:col>
      <xdr:colOff>2523042</xdr:colOff>
      <xdr:row>21</xdr:row>
      <xdr:rowOff>45150</xdr:rowOff>
    </xdr:to>
    <xdr:sp macro="" textlink="">
      <xdr:nvSpPr>
        <xdr:cNvPr id="249" name="More detail button" descr="Dive down for more detail">
          <a:hlinkClick xmlns:r="http://schemas.openxmlformats.org/officeDocument/2006/relationships" r:id="rId17"/>
          <a:extLst>
            <a:ext uri="{FF2B5EF4-FFF2-40B4-BE49-F238E27FC236}">
              <a16:creationId xmlns:a16="http://schemas.microsoft.com/office/drawing/2014/main" id="{6AB3AC76-DD69-410E-A89A-4CD74A6C6C64}"/>
            </a:ext>
          </a:extLst>
        </xdr:cNvPr>
        <xdr:cNvSpPr/>
      </xdr:nvSpPr>
      <xdr:spPr>
        <a:xfrm>
          <a:off x="647700" y="4086226"/>
          <a:ext cx="2723067" cy="530924"/>
        </a:xfrm>
        <a:prstGeom prst="downArrowCallout">
          <a:avLst/>
        </a:prstGeom>
        <a:solidFill>
          <a:schemeClr val="bg1">
            <a:lumMod val="85000"/>
          </a:schemeClr>
        </a:solidFill>
        <a:ln>
          <a:solidFill>
            <a:srgbClr val="0B744D">
              <a:alpha val="50000"/>
            </a:srgbClr>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200">
              <a:solidFill>
                <a:srgbClr val="0B744D"/>
              </a:solidFill>
              <a:latin typeface="Segoe UI" pitchFamily="34" charset="0"/>
              <a:ea typeface="Segoe UI" pitchFamily="34" charset="0"/>
              <a:cs typeface="Segoe UI" pitchFamily="34" charset="0"/>
            </a:rPr>
            <a:t>Dive down for more detail</a:t>
          </a:r>
        </a:p>
      </xdr:txBody>
    </xdr:sp>
    <xdr:clientData/>
  </xdr:twoCellAnchor>
  <xdr:twoCellAnchor>
    <xdr:from>
      <xdr:col>1</xdr:col>
      <xdr:colOff>3858921</xdr:colOff>
      <xdr:row>18</xdr:row>
      <xdr:rowOff>85726</xdr:rowOff>
    </xdr:from>
    <xdr:to>
      <xdr:col>1</xdr:col>
      <xdr:colOff>5013351</xdr:colOff>
      <xdr:row>20</xdr:row>
      <xdr:rowOff>49625</xdr:rowOff>
    </xdr:to>
    <xdr:sp macro="" textlink="">
      <xdr:nvSpPr>
        <xdr:cNvPr id="250" name="Next Button" descr="Next step button, hyperlinked to next sheet">
          <a:hlinkClick xmlns:r="http://schemas.openxmlformats.org/officeDocument/2006/relationships" r:id="rId2" tooltip="Click here to advance to the next worksheet"/>
          <a:extLst>
            <a:ext uri="{FF2B5EF4-FFF2-40B4-BE49-F238E27FC236}">
              <a16:creationId xmlns:a16="http://schemas.microsoft.com/office/drawing/2014/main" id="{08AAD723-1A75-444B-BF90-661FB4EE2F13}"/>
            </a:ext>
          </a:extLst>
        </xdr:cNvPr>
        <xdr:cNvSpPr/>
      </xdr:nvSpPr>
      <xdr:spPr>
        <a:xfrm>
          <a:off x="4706646" y="4086226"/>
          <a:ext cx="1154430"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 step</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2</xdr:col>
      <xdr:colOff>581025</xdr:colOff>
      <xdr:row>10</xdr:row>
      <xdr:rowOff>9525</xdr:rowOff>
    </xdr:from>
    <xdr:to>
      <xdr:col>6</xdr:col>
      <xdr:colOff>85725</xdr:colOff>
      <xdr:row>19</xdr:row>
      <xdr:rowOff>2128</xdr:rowOff>
    </xdr:to>
    <xdr:grpSp>
      <xdr:nvGrpSpPr>
        <xdr:cNvPr id="76" name="CHECK THIS OUT" descr="CHECK THIS OUT&#10;&#10;">
          <a:extLst>
            <a:ext uri="{FF2B5EF4-FFF2-40B4-BE49-F238E27FC236}">
              <a16:creationId xmlns:a16="http://schemas.microsoft.com/office/drawing/2014/main" id="{16122225-CAAD-44E9-BB30-7B1C9C3D2195}"/>
            </a:ext>
          </a:extLst>
        </xdr:cNvPr>
        <xdr:cNvGrpSpPr/>
      </xdr:nvGrpSpPr>
      <xdr:grpSpPr>
        <a:xfrm>
          <a:off x="6972300" y="2505075"/>
          <a:ext cx="2476500" cy="1716628"/>
          <a:chOff x="7830674" y="7686975"/>
          <a:chExt cx="2476379" cy="1716628"/>
        </a:xfrm>
      </xdr:grpSpPr>
      <xdr:grpSp>
        <xdr:nvGrpSpPr>
          <xdr:cNvPr id="77" name="Bracket lines">
            <a:extLst>
              <a:ext uri="{FF2B5EF4-FFF2-40B4-BE49-F238E27FC236}">
                <a16:creationId xmlns:a16="http://schemas.microsoft.com/office/drawing/2014/main" id="{B68F7B71-DFB1-44E6-A3F5-6C1A75430E65}"/>
              </a:ext>
            </a:extLst>
          </xdr:cNvPr>
          <xdr:cNvGrpSpPr/>
        </xdr:nvGrpSpPr>
        <xdr:grpSpPr>
          <a:xfrm rot="599914">
            <a:off x="8268759" y="7686975"/>
            <a:ext cx="699683" cy="317588"/>
            <a:chOff x="10431582" y="494305"/>
            <a:chExt cx="650892" cy="358953"/>
          </a:xfrm>
        </xdr:grpSpPr>
        <xdr:sp macro="" textlink="">
          <xdr:nvSpPr>
            <xdr:cNvPr id="80" name="Another bracket line" descr="Bracket line">
              <a:extLst>
                <a:ext uri="{FF2B5EF4-FFF2-40B4-BE49-F238E27FC236}">
                  <a16:creationId xmlns:a16="http://schemas.microsoft.com/office/drawing/2014/main" id="{A829194B-025B-496A-981A-F3186DD91FB9}"/>
                </a:ext>
              </a:extLst>
            </xdr:cNvPr>
            <xdr:cNvSpPr/>
          </xdr:nvSpPr>
          <xdr:spPr>
            <a:xfrm rot="4800086">
              <a:off x="10808291" y="552223"/>
              <a:ext cx="332101" cy="216265"/>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3326" h="217696">
                  <a:moveTo>
                    <a:pt x="0" y="193"/>
                  </a:moveTo>
                  <a:cubicBezTo>
                    <a:pt x="64880" y="-498"/>
                    <a:pt x="129760" y="-1188"/>
                    <a:pt x="157369" y="33323"/>
                  </a:cubicBezTo>
                  <a:cubicBezTo>
                    <a:pt x="184978" y="67834"/>
                    <a:pt x="146326" y="179649"/>
                    <a:pt x="165652" y="207258"/>
                  </a:cubicBezTo>
                  <a:cubicBezTo>
                    <a:pt x="184978" y="234867"/>
                    <a:pt x="273326" y="198976"/>
                    <a:pt x="273326" y="198976"/>
                  </a:cubicBezTo>
                  <a:lnTo>
                    <a:pt x="273326" y="198976"/>
                  </a:ln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81" name="Bracket line" descr="Bracket line&#10;">
              <a:extLst>
                <a:ext uri="{FF2B5EF4-FFF2-40B4-BE49-F238E27FC236}">
                  <a16:creationId xmlns:a16="http://schemas.microsoft.com/office/drawing/2014/main" id="{BACEE05B-8FEC-4418-A1A8-3357906C0B37}"/>
                </a:ext>
              </a:extLst>
            </xdr:cNvPr>
            <xdr:cNvSpPr/>
          </xdr:nvSpPr>
          <xdr:spPr>
            <a:xfrm rot="4800086">
              <a:off x="10557120" y="532227"/>
              <a:ext cx="195493" cy="446570"/>
            </a:xfrm>
            <a:custGeom>
              <a:avLst/>
              <a:gdLst>
                <a:gd name="connsiteX0" fmla="*/ 0 w 231913"/>
                <a:gd name="connsiteY0" fmla="*/ 579782 h 579782"/>
                <a:gd name="connsiteX1" fmla="*/ 173935 w 231913"/>
                <a:gd name="connsiteY1" fmla="*/ 496956 h 579782"/>
                <a:gd name="connsiteX2" fmla="*/ 107674 w 231913"/>
                <a:gd name="connsiteY2" fmla="*/ 265043 h 579782"/>
                <a:gd name="connsiteX3" fmla="*/ 115956 w 231913"/>
                <a:gd name="connsiteY3" fmla="*/ 57978 h 579782"/>
                <a:gd name="connsiteX4" fmla="*/ 231913 w 231913"/>
                <a:gd name="connsiteY4" fmla="*/ 0 h 5797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1913" h="579782">
                  <a:moveTo>
                    <a:pt x="0" y="579782"/>
                  </a:moveTo>
                  <a:cubicBezTo>
                    <a:pt x="77994" y="564597"/>
                    <a:pt x="155989" y="549413"/>
                    <a:pt x="173935" y="496956"/>
                  </a:cubicBezTo>
                  <a:cubicBezTo>
                    <a:pt x="191881" y="444499"/>
                    <a:pt x="117337" y="338206"/>
                    <a:pt x="107674" y="265043"/>
                  </a:cubicBezTo>
                  <a:cubicBezTo>
                    <a:pt x="98011" y="191880"/>
                    <a:pt x="95250" y="102152"/>
                    <a:pt x="115956" y="57978"/>
                  </a:cubicBezTo>
                  <a:cubicBezTo>
                    <a:pt x="136663" y="13804"/>
                    <a:pt x="184288" y="6902"/>
                    <a:pt x="231913" y="0"/>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pic>
        <xdr:nvPicPr>
          <xdr:cNvPr id="78" name="Stars" descr="Stars">
            <a:extLst>
              <a:ext uri="{FF2B5EF4-FFF2-40B4-BE49-F238E27FC236}">
                <a16:creationId xmlns:a16="http://schemas.microsoft.com/office/drawing/2014/main" id="{1B099962-803E-4FDC-8B74-904D07626BE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7830674" y="8038700"/>
            <a:ext cx="388098" cy="337815"/>
          </a:xfrm>
          <a:prstGeom prst="rect">
            <a:avLst/>
          </a:prstGeom>
        </xdr:spPr>
      </xdr:pic>
      <xdr:sp macro="" textlink="">
        <xdr:nvSpPr>
          <xdr:cNvPr id="79" name="Instructions" descr="CHECK THIS OUT&#10;You should end up with =VLOOKUP(C10,C5:D8,2,FALSE)&#10;">
            <a:extLst>
              <a:ext uri="{FF2B5EF4-FFF2-40B4-BE49-F238E27FC236}">
                <a16:creationId xmlns:a16="http://schemas.microsoft.com/office/drawing/2014/main" id="{CD6BEA80-3565-4CB2-961F-64F55693307F}"/>
              </a:ext>
            </a:extLst>
          </xdr:cNvPr>
          <xdr:cNvSpPr txBox="1"/>
        </xdr:nvSpPr>
        <xdr:spPr>
          <a:xfrm>
            <a:off x="8132529" y="7993902"/>
            <a:ext cx="2174524" cy="1409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CHECK THIS OUT</a:t>
            </a:r>
          </a:p>
          <a:p>
            <a:pPr lvl="0">
              <a:defRPr/>
            </a:pPr>
            <a:r>
              <a:rPr lang="en-US" sz="1100" kern="0">
                <a:solidFill>
                  <a:schemeClr val="bg2">
                    <a:lumMod val="25000"/>
                  </a:schemeClr>
                </a:solidFill>
                <a:latin typeface="+mn-lt"/>
                <a:ea typeface="Segoe UI" pitchFamily="34" charset="0"/>
                <a:cs typeface="Segoe UI Light" panose="020B0502040204020203" pitchFamily="34" charset="0"/>
              </a:rPr>
              <a:t>You should end up with </a:t>
            </a:r>
            <a:r>
              <a:rPr lang="en-US" sz="1100" b="1" kern="0">
                <a:solidFill>
                  <a:schemeClr val="bg2">
                    <a:lumMod val="25000"/>
                  </a:schemeClr>
                </a:solidFill>
                <a:latin typeface="+mn-lt"/>
                <a:ea typeface="Segoe UI" pitchFamily="34" charset="0"/>
                <a:cs typeface="Segoe UI Light" panose="020B0502040204020203" pitchFamily="34" charset="0"/>
              </a:rPr>
              <a:t>=VLOOKUP(C10,C5:D8,2,FALSE)</a:t>
            </a:r>
            <a:endParaRPr lang="en-US" sz="1100" b="1">
              <a:solidFill>
                <a:schemeClr val="bg2">
                  <a:lumMod val="25000"/>
                </a:schemeClr>
              </a:solidFill>
              <a:latin typeface="+mn-lt"/>
              <a:ea typeface="Segoe UI" pitchFamily="34" charset="0"/>
              <a:cs typeface="Segoe UI Light" panose="020B0502040204020203" pitchFamily="34" charset="0"/>
            </a:endParaRPr>
          </a:p>
        </xdr:txBody>
      </xdr:sp>
    </xdr:grpSp>
    <xdr:clientData/>
  </xdr:twoCellAnchor>
  <xdr:twoCellAnchor>
    <xdr:from>
      <xdr:col>0</xdr:col>
      <xdr:colOff>352425</xdr:colOff>
      <xdr:row>34</xdr:row>
      <xdr:rowOff>161925</xdr:rowOff>
    </xdr:from>
    <xdr:to>
      <xdr:col>1</xdr:col>
      <xdr:colOff>5218938</xdr:colOff>
      <xdr:row>47</xdr:row>
      <xdr:rowOff>76200</xdr:rowOff>
    </xdr:to>
    <xdr:grpSp>
      <xdr:nvGrpSpPr>
        <xdr:cNvPr id="82" name="Group 81">
          <a:extLst>
            <a:ext uri="{FF2B5EF4-FFF2-40B4-BE49-F238E27FC236}">
              <a16:creationId xmlns:a16="http://schemas.microsoft.com/office/drawing/2014/main" id="{1015345F-A070-4EDE-8224-DC487667438E}"/>
            </a:ext>
          </a:extLst>
        </xdr:cNvPr>
        <xdr:cNvGrpSpPr/>
      </xdr:nvGrpSpPr>
      <xdr:grpSpPr>
        <a:xfrm>
          <a:off x="352425" y="7239000"/>
          <a:ext cx="5733288" cy="2390775"/>
          <a:chOff x="352425" y="10715625"/>
          <a:chExt cx="5733288" cy="2390775"/>
        </a:xfrm>
      </xdr:grpSpPr>
      <xdr:sp macro="" textlink="">
        <xdr:nvSpPr>
          <xdr:cNvPr id="83" name="Rectangle 82">
            <a:extLst>
              <a:ext uri="{FF2B5EF4-FFF2-40B4-BE49-F238E27FC236}">
                <a16:creationId xmlns:a16="http://schemas.microsoft.com/office/drawing/2014/main" id="{BF247EB2-F003-4BDA-BFB1-B8FADD1C69C7}"/>
              </a:ext>
            </a:extLst>
          </xdr:cNvPr>
          <xdr:cNvSpPr/>
        </xdr:nvSpPr>
        <xdr:spPr>
          <a:xfrm>
            <a:off x="352425" y="10715625"/>
            <a:ext cx="5733288" cy="239077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84" name="Step" descr="More information on the web&#10;">
            <a:extLst>
              <a:ext uri="{FF2B5EF4-FFF2-40B4-BE49-F238E27FC236}">
                <a16:creationId xmlns:a16="http://schemas.microsoft.com/office/drawing/2014/main" id="{28ECC19D-57DD-47CB-A76D-C80D367AE2C8}"/>
              </a:ext>
            </a:extLst>
          </xdr:cNvPr>
          <xdr:cNvSpPr txBox="1"/>
        </xdr:nvSpPr>
        <xdr:spPr>
          <a:xfrm>
            <a:off x="563457" y="10814879"/>
            <a:ext cx="5220000" cy="394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85" name="Straight Connector 84" descr="Decorative line">
            <a:extLst>
              <a:ext uri="{FF2B5EF4-FFF2-40B4-BE49-F238E27FC236}">
                <a16:creationId xmlns:a16="http://schemas.microsoft.com/office/drawing/2014/main" id="{123ED04E-B6E8-457B-8D55-39D8FD68B6AD}"/>
              </a:ext>
            </a:extLst>
          </xdr:cNvPr>
          <xdr:cNvCxnSpPr>
            <a:cxnSpLocks/>
          </xdr:cNvCxnSpPr>
        </xdr:nvCxnSpPr>
        <xdr:spPr>
          <a:xfrm>
            <a:off x="563457" y="11223243"/>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86" name="Straight Connector 85" descr="Decorative line">
            <a:extLst>
              <a:ext uri="{FF2B5EF4-FFF2-40B4-BE49-F238E27FC236}">
                <a16:creationId xmlns:a16="http://schemas.microsoft.com/office/drawing/2014/main" id="{2C795585-0AA1-40B2-AE62-AEC803091634}"/>
              </a:ext>
            </a:extLst>
          </xdr:cNvPr>
          <xdr:cNvCxnSpPr>
            <a:cxnSpLocks/>
          </xdr:cNvCxnSpPr>
        </xdr:nvCxnSpPr>
        <xdr:spPr>
          <a:xfrm>
            <a:off x="563457" y="12912957"/>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562406</xdr:colOff>
      <xdr:row>37</xdr:row>
      <xdr:rowOff>149944</xdr:rowOff>
    </xdr:from>
    <xdr:to>
      <xdr:col>1</xdr:col>
      <xdr:colOff>2562225</xdr:colOff>
      <xdr:row>39</xdr:row>
      <xdr:rowOff>128023</xdr:rowOff>
    </xdr:to>
    <xdr:grpSp>
      <xdr:nvGrpSpPr>
        <xdr:cNvPr id="5" name="Group 4">
          <a:extLst>
            <a:ext uri="{FF2B5EF4-FFF2-40B4-BE49-F238E27FC236}">
              <a16:creationId xmlns:a16="http://schemas.microsoft.com/office/drawing/2014/main" id="{82632918-520D-4E51-9E28-E3DEB82D9A91}"/>
            </a:ext>
          </a:extLst>
        </xdr:cNvPr>
        <xdr:cNvGrpSpPr/>
      </xdr:nvGrpSpPr>
      <xdr:grpSpPr>
        <a:xfrm>
          <a:off x="562406" y="7798519"/>
          <a:ext cx="2866594" cy="359079"/>
          <a:chOff x="562406" y="11008444"/>
          <a:chExt cx="2866594" cy="359079"/>
        </a:xfrm>
      </xdr:grpSpPr>
      <xdr:sp macro="" textlink="">
        <xdr:nvSpPr>
          <xdr:cNvPr id="87" name="Step" descr="All about the IF function, Hyperlinked to web&#10;&#10;">
            <a:hlinkClick xmlns:r="http://schemas.openxmlformats.org/officeDocument/2006/relationships" r:id="rId3" tooltip="Select to learn all about formulas in Excel on the web"/>
            <a:extLst>
              <a:ext uri="{FF2B5EF4-FFF2-40B4-BE49-F238E27FC236}">
                <a16:creationId xmlns:a16="http://schemas.microsoft.com/office/drawing/2014/main" id="{41455299-D7B6-412C-80EB-393F42F3AB5B}"/>
              </a:ext>
            </a:extLst>
          </xdr:cNvPr>
          <xdr:cNvSpPr txBox="1"/>
        </xdr:nvSpPr>
        <xdr:spPr>
          <a:xfrm>
            <a:off x="1027591" y="11082804"/>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Overview</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of formulas in Excel</a:t>
            </a: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88" name="Graphic 22" descr="Arrow">
            <a:hlinkClick xmlns:r="http://schemas.openxmlformats.org/officeDocument/2006/relationships" r:id="rId3" tooltip="Select to learn more from the web"/>
            <a:extLst>
              <a:ext uri="{FF2B5EF4-FFF2-40B4-BE49-F238E27FC236}">
                <a16:creationId xmlns:a16="http://schemas.microsoft.com/office/drawing/2014/main" id="{C16F4A00-286C-4F3A-A614-E46206C748BF}"/>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62406" y="11008444"/>
            <a:ext cx="492262" cy="359079"/>
          </a:xfrm>
          <a:prstGeom prst="rect">
            <a:avLst/>
          </a:prstGeom>
        </xdr:spPr>
      </xdr:pic>
    </xdr:grpSp>
    <xdr:clientData/>
  </xdr:twoCellAnchor>
  <xdr:twoCellAnchor>
    <xdr:from>
      <xdr:col>0</xdr:col>
      <xdr:colOff>562406</xdr:colOff>
      <xdr:row>39</xdr:row>
      <xdr:rowOff>144010</xdr:rowOff>
    </xdr:from>
    <xdr:to>
      <xdr:col>1</xdr:col>
      <xdr:colOff>2590800</xdr:colOff>
      <xdr:row>41</xdr:row>
      <xdr:rowOff>127399</xdr:rowOff>
    </xdr:to>
    <xdr:grpSp>
      <xdr:nvGrpSpPr>
        <xdr:cNvPr id="4" name="Group 3">
          <a:extLst>
            <a:ext uri="{FF2B5EF4-FFF2-40B4-BE49-F238E27FC236}">
              <a16:creationId xmlns:a16="http://schemas.microsoft.com/office/drawing/2014/main" id="{98FAF5DD-EE61-45C8-981A-2D0D0E97F1D8}"/>
            </a:ext>
          </a:extLst>
        </xdr:cNvPr>
        <xdr:cNvGrpSpPr/>
      </xdr:nvGrpSpPr>
      <xdr:grpSpPr>
        <a:xfrm>
          <a:off x="562406" y="8173585"/>
          <a:ext cx="2895169" cy="364389"/>
          <a:chOff x="562406" y="11383510"/>
          <a:chExt cx="2895169" cy="364389"/>
        </a:xfrm>
      </xdr:grpSpPr>
      <xdr:sp macro="" textlink="">
        <xdr:nvSpPr>
          <xdr:cNvPr id="89" name="Step" descr="All about the IFS function, hyperlinked to web&#10;">
            <a:hlinkClick xmlns:r="http://schemas.openxmlformats.org/officeDocument/2006/relationships" r:id="rId6" tooltip="Select to see all of Excel's functions by category on the web"/>
            <a:extLst>
              <a:ext uri="{FF2B5EF4-FFF2-40B4-BE49-F238E27FC236}">
                <a16:creationId xmlns:a16="http://schemas.microsoft.com/office/drawing/2014/main" id="{D3CD53C6-1DF8-4009-A56B-751B768B6B8A}"/>
              </a:ext>
            </a:extLst>
          </xdr:cNvPr>
          <xdr:cNvSpPr txBox="1"/>
        </xdr:nvSpPr>
        <xdr:spPr>
          <a:xfrm>
            <a:off x="1027591" y="11460686"/>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Excel functions (by</a:t>
            </a:r>
            <a:r>
              <a:rPr lang="en-US" sz="1100" u="sng" kern="0" baseline="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category)</a:t>
            </a:r>
            <a:endPar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endParaRPr>
          </a:p>
        </xdr:txBody>
      </xdr:sp>
      <xdr:pic>
        <xdr:nvPicPr>
          <xdr:cNvPr id="90" name="Graphic 22" descr="Arrow">
            <a:hlinkClick xmlns:r="http://schemas.openxmlformats.org/officeDocument/2006/relationships" r:id="rId6" tooltip="Select to learn more from the web"/>
            <a:extLst>
              <a:ext uri="{FF2B5EF4-FFF2-40B4-BE49-F238E27FC236}">
                <a16:creationId xmlns:a16="http://schemas.microsoft.com/office/drawing/2014/main" id="{49851395-FA5C-4A27-8B33-9F958E814897}"/>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62406" y="11383510"/>
            <a:ext cx="492262" cy="364389"/>
          </a:xfrm>
          <a:prstGeom prst="rect">
            <a:avLst/>
          </a:prstGeom>
        </xdr:spPr>
      </xdr:pic>
    </xdr:grpSp>
    <xdr:clientData/>
  </xdr:twoCellAnchor>
  <xdr:twoCellAnchor>
    <xdr:from>
      <xdr:col>0</xdr:col>
      <xdr:colOff>562406</xdr:colOff>
      <xdr:row>43</xdr:row>
      <xdr:rowOff>174928</xdr:rowOff>
    </xdr:from>
    <xdr:to>
      <xdr:col>1</xdr:col>
      <xdr:colOff>2212267</xdr:colOff>
      <xdr:row>45</xdr:row>
      <xdr:rowOff>158317</xdr:rowOff>
    </xdr:to>
    <xdr:grpSp>
      <xdr:nvGrpSpPr>
        <xdr:cNvPr id="2" name="Group 1">
          <a:extLst>
            <a:ext uri="{FF2B5EF4-FFF2-40B4-BE49-F238E27FC236}">
              <a16:creationId xmlns:a16="http://schemas.microsoft.com/office/drawing/2014/main" id="{2F82E782-5C9A-405F-90E2-13AE28FFFCBD}"/>
            </a:ext>
          </a:extLst>
        </xdr:cNvPr>
        <xdr:cNvGrpSpPr/>
      </xdr:nvGrpSpPr>
      <xdr:grpSpPr>
        <a:xfrm>
          <a:off x="562406" y="8966503"/>
          <a:ext cx="2516636" cy="364389"/>
          <a:chOff x="562406" y="12176428"/>
          <a:chExt cx="2516636" cy="364389"/>
        </a:xfrm>
      </xdr:grpSpPr>
      <xdr:sp macro="" textlink="">
        <xdr:nvSpPr>
          <xdr:cNvPr id="91" name="Step" descr="Free Excel training online, hyperlinked to web&#10;">
            <a:hlinkClick xmlns:r="http://schemas.openxmlformats.org/officeDocument/2006/relationships" r:id="rId7" tooltip="Select to learn about free Excel training on the web"/>
            <a:extLst>
              <a:ext uri="{FF2B5EF4-FFF2-40B4-BE49-F238E27FC236}">
                <a16:creationId xmlns:a16="http://schemas.microsoft.com/office/drawing/2014/main" id="{19A3D044-BB8D-41AF-8364-CFED7743E9E8}"/>
              </a:ext>
            </a:extLst>
          </xdr:cNvPr>
          <xdr:cNvSpPr txBox="1"/>
        </xdr:nvSpPr>
        <xdr:spPr>
          <a:xfrm>
            <a:off x="1040199" y="12227532"/>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92" name="Graphic 22" descr="Arrow">
            <a:hlinkClick xmlns:r="http://schemas.openxmlformats.org/officeDocument/2006/relationships" r:id="rId7" tooltip="Select to learn more from the web"/>
            <a:extLst>
              <a:ext uri="{FF2B5EF4-FFF2-40B4-BE49-F238E27FC236}">
                <a16:creationId xmlns:a16="http://schemas.microsoft.com/office/drawing/2014/main" id="{37889FD7-87AC-422B-93F8-5AECB4800703}"/>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62406" y="12176428"/>
            <a:ext cx="492262" cy="364389"/>
          </a:xfrm>
          <a:prstGeom prst="rect">
            <a:avLst/>
          </a:prstGeom>
        </xdr:spPr>
      </xdr:pic>
    </xdr:grpSp>
    <xdr:clientData/>
  </xdr:twoCellAnchor>
  <xdr:twoCellAnchor>
    <xdr:from>
      <xdr:col>0</xdr:col>
      <xdr:colOff>562406</xdr:colOff>
      <xdr:row>41</xdr:row>
      <xdr:rowOff>143386</xdr:rowOff>
    </xdr:from>
    <xdr:to>
      <xdr:col>1</xdr:col>
      <xdr:colOff>2590800</xdr:colOff>
      <xdr:row>43</xdr:row>
      <xdr:rowOff>126775</xdr:rowOff>
    </xdr:to>
    <xdr:grpSp>
      <xdr:nvGrpSpPr>
        <xdr:cNvPr id="3" name="Group 2">
          <a:extLst>
            <a:ext uri="{FF2B5EF4-FFF2-40B4-BE49-F238E27FC236}">
              <a16:creationId xmlns:a16="http://schemas.microsoft.com/office/drawing/2014/main" id="{F4AC7FE3-2FB4-4A3F-8F6D-E41D0BF24478}"/>
            </a:ext>
          </a:extLst>
        </xdr:cNvPr>
        <xdr:cNvGrpSpPr/>
      </xdr:nvGrpSpPr>
      <xdr:grpSpPr>
        <a:xfrm>
          <a:off x="562406" y="8553961"/>
          <a:ext cx="2895169" cy="364389"/>
          <a:chOff x="562406" y="11763886"/>
          <a:chExt cx="2895169" cy="364389"/>
        </a:xfrm>
      </xdr:grpSpPr>
      <xdr:sp macro="" textlink="">
        <xdr:nvSpPr>
          <xdr:cNvPr id="93" name="Step" descr="Advanced IF statements, hyperlinked to web&#10;">
            <a:hlinkClick xmlns:r="http://schemas.openxmlformats.org/officeDocument/2006/relationships" r:id="rId8" tooltip="Select to see all of Excel's functions alphabetically on the web"/>
            <a:extLst>
              <a:ext uri="{FF2B5EF4-FFF2-40B4-BE49-F238E27FC236}">
                <a16:creationId xmlns:a16="http://schemas.microsoft.com/office/drawing/2014/main" id="{0C9EBEA8-904F-4B13-9D34-42D4C435F750}"/>
              </a:ext>
            </a:extLst>
          </xdr:cNvPr>
          <xdr:cNvSpPr txBox="1"/>
        </xdr:nvSpPr>
        <xdr:spPr>
          <a:xfrm>
            <a:off x="1027591" y="11832161"/>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Excel functions (alphabetical)</a:t>
            </a:r>
          </a:p>
        </xdr:txBody>
      </xdr:sp>
      <xdr:pic>
        <xdr:nvPicPr>
          <xdr:cNvPr id="94" name="Graphic 22" descr="Arrow">
            <a:hlinkClick xmlns:r="http://schemas.openxmlformats.org/officeDocument/2006/relationships" r:id="rId8" tooltip="Select to learn more from the web"/>
            <a:extLst>
              <a:ext uri="{FF2B5EF4-FFF2-40B4-BE49-F238E27FC236}">
                <a16:creationId xmlns:a16="http://schemas.microsoft.com/office/drawing/2014/main" id="{33FB7408-A75F-4F9B-936E-020F44B829CD}"/>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562406" y="11763886"/>
            <a:ext cx="492262" cy="364389"/>
          </a:xfrm>
          <a:prstGeom prst="rect">
            <a:avLst/>
          </a:prstGeom>
        </xdr:spPr>
      </xdr:pic>
    </xdr:grpSp>
    <xdr:clientData/>
  </xdr:twoCellAnchor>
  <xdr:twoCellAnchor>
    <xdr:from>
      <xdr:col>0</xdr:col>
      <xdr:colOff>352425</xdr:colOff>
      <xdr:row>0</xdr:row>
      <xdr:rowOff>352425</xdr:rowOff>
    </xdr:from>
    <xdr:to>
      <xdr:col>1</xdr:col>
      <xdr:colOff>5218938</xdr:colOff>
      <xdr:row>34</xdr:row>
      <xdr:rowOff>66675</xdr:rowOff>
    </xdr:to>
    <xdr:sp macro="" textlink="">
      <xdr:nvSpPr>
        <xdr:cNvPr id="62" name="txt_TourBackground" descr="Background">
          <a:extLst>
            <a:ext uri="{FF2B5EF4-FFF2-40B4-BE49-F238E27FC236}">
              <a16:creationId xmlns:a16="http://schemas.microsoft.com/office/drawing/2014/main" id="{9C42B660-A3B5-4F00-8B62-1A2BC85EB46D}"/>
            </a:ext>
          </a:extLst>
        </xdr:cNvPr>
        <xdr:cNvSpPr/>
      </xdr:nvSpPr>
      <xdr:spPr>
        <a:xfrm>
          <a:off x="352425" y="352425"/>
          <a:ext cx="5733288" cy="6791325"/>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lientData/>
  </xdr:twoCellAnchor>
  <xdr:twoCellAnchor>
    <xdr:from>
      <xdr:col>0</xdr:col>
      <xdr:colOff>567653</xdr:colOff>
      <xdr:row>0</xdr:row>
      <xdr:rowOff>490010</xdr:rowOff>
    </xdr:from>
    <xdr:to>
      <xdr:col>1</xdr:col>
      <xdr:colOff>4866359</xdr:colOff>
      <xdr:row>2</xdr:row>
      <xdr:rowOff>15411</xdr:rowOff>
    </xdr:to>
    <xdr:sp macro="" textlink="">
      <xdr:nvSpPr>
        <xdr:cNvPr id="63" name="txt_TourHeader" descr="Let the Function Wizard guide you">
          <a:extLst>
            <a:ext uri="{FF2B5EF4-FFF2-40B4-BE49-F238E27FC236}">
              <a16:creationId xmlns:a16="http://schemas.microsoft.com/office/drawing/2014/main" id="{83AD9D65-6832-4C8D-9DD3-D366BF3EAA96}"/>
            </a:ext>
          </a:extLst>
        </xdr:cNvPr>
        <xdr:cNvSpPr txBox="1"/>
      </xdr:nvSpPr>
      <xdr:spPr>
        <a:xfrm>
          <a:off x="567653" y="490010"/>
          <a:ext cx="5165481" cy="477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Let the Function Wizard guide you</a:t>
          </a:r>
        </a:p>
      </xdr:txBody>
    </xdr:sp>
    <xdr:clientData/>
  </xdr:twoCellAnchor>
  <xdr:twoCellAnchor>
    <xdr:from>
      <xdr:col>0</xdr:col>
      <xdr:colOff>567653</xdr:colOff>
      <xdr:row>2</xdr:row>
      <xdr:rowOff>105836</xdr:rowOff>
    </xdr:from>
    <xdr:to>
      <xdr:col>1</xdr:col>
      <xdr:colOff>4863004</xdr:colOff>
      <xdr:row>2</xdr:row>
      <xdr:rowOff>105836</xdr:rowOff>
    </xdr:to>
    <xdr:cxnSp macro="">
      <xdr:nvCxnSpPr>
        <xdr:cNvPr id="64" name="txt_TourLine1" descr="Decorative line">
          <a:extLst>
            <a:ext uri="{FF2B5EF4-FFF2-40B4-BE49-F238E27FC236}">
              <a16:creationId xmlns:a16="http://schemas.microsoft.com/office/drawing/2014/main" id="{D8FD096E-9957-4C96-9E24-BC15AE704466}"/>
            </a:ext>
          </a:extLst>
        </xdr:cNvPr>
        <xdr:cNvCxnSpPr>
          <a:cxnSpLocks/>
        </xdr:cNvCxnSpPr>
      </xdr:nvCxnSpPr>
      <xdr:spPr>
        <a:xfrm>
          <a:off x="567653" y="1058336"/>
          <a:ext cx="516212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567653</xdr:colOff>
      <xdr:row>30</xdr:row>
      <xdr:rowOff>136956</xdr:rowOff>
    </xdr:from>
    <xdr:to>
      <xdr:col>1</xdr:col>
      <xdr:colOff>4863004</xdr:colOff>
      <xdr:row>30</xdr:row>
      <xdr:rowOff>136956</xdr:rowOff>
    </xdr:to>
    <xdr:cxnSp macro="">
      <xdr:nvCxnSpPr>
        <xdr:cNvPr id="65" name="txt_TourLine2" descr="Decorative line">
          <a:extLst>
            <a:ext uri="{FF2B5EF4-FFF2-40B4-BE49-F238E27FC236}">
              <a16:creationId xmlns:a16="http://schemas.microsoft.com/office/drawing/2014/main" id="{8AE36029-DE43-4E7F-9235-7AED0D64959D}"/>
            </a:ext>
          </a:extLst>
        </xdr:cNvPr>
        <xdr:cNvCxnSpPr>
          <a:cxnSpLocks/>
        </xdr:cNvCxnSpPr>
      </xdr:nvCxnSpPr>
      <xdr:spPr>
        <a:xfrm>
          <a:off x="567653" y="6452031"/>
          <a:ext cx="5162126"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564488</xdr:colOff>
      <xdr:row>2</xdr:row>
      <xdr:rowOff>137395</xdr:rowOff>
    </xdr:from>
    <xdr:to>
      <xdr:col>1</xdr:col>
      <xdr:colOff>4863194</xdr:colOff>
      <xdr:row>5</xdr:row>
      <xdr:rowOff>43796</xdr:rowOff>
    </xdr:to>
    <xdr:sp macro="" textlink="">
      <xdr:nvSpPr>
        <xdr:cNvPr id="66" name="txt_TourIntro" descr="If you know the name of the function you want, but you're not sure how to build it, you can use the Function Wizard to help you out.">
          <a:extLst>
            <a:ext uri="{FF2B5EF4-FFF2-40B4-BE49-F238E27FC236}">
              <a16:creationId xmlns:a16="http://schemas.microsoft.com/office/drawing/2014/main" id="{FABEC59D-5AEA-4C46-9000-A7FA99F54DC2}"/>
            </a:ext>
          </a:extLst>
        </xdr:cNvPr>
        <xdr:cNvSpPr txBox="1"/>
      </xdr:nvSpPr>
      <xdr:spPr>
        <a:xfrm>
          <a:off x="564488" y="1089895"/>
          <a:ext cx="5165481" cy="477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rPr>
            <a:t>If you know the name of the function you want, but you're not sure how to build it, you can use the Function Wizard to help you out.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bg2">
                <a:lumMod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clientData/>
  </xdr:twoCellAnchor>
  <xdr:twoCellAnchor>
    <xdr:from>
      <xdr:col>0</xdr:col>
      <xdr:colOff>576262</xdr:colOff>
      <xdr:row>5</xdr:row>
      <xdr:rowOff>57139</xdr:rowOff>
    </xdr:from>
    <xdr:to>
      <xdr:col>1</xdr:col>
      <xdr:colOff>5105399</xdr:colOff>
      <xdr:row>8</xdr:row>
      <xdr:rowOff>78671</xdr:rowOff>
    </xdr:to>
    <xdr:grpSp>
      <xdr:nvGrpSpPr>
        <xdr:cNvPr id="67" name="grp_Step">
          <a:extLst>
            <a:ext uri="{FF2B5EF4-FFF2-40B4-BE49-F238E27FC236}">
              <a16:creationId xmlns:a16="http://schemas.microsoft.com/office/drawing/2014/main" id="{BD77C92C-5C36-46AE-A637-B10B8A476780}"/>
            </a:ext>
          </a:extLst>
        </xdr:cNvPr>
        <xdr:cNvGrpSpPr/>
      </xdr:nvGrpSpPr>
      <xdr:grpSpPr>
        <a:xfrm>
          <a:off x="576262" y="1581139"/>
          <a:ext cx="5395912" cy="593032"/>
          <a:chOff x="647700" y="7419975"/>
          <a:chExt cx="5491034" cy="567632"/>
        </a:xfrm>
      </xdr:grpSpPr>
      <xdr:sp macro="" textlink="">
        <xdr:nvSpPr>
          <xdr:cNvPr id="68" name="txt_Step" descr="Select cell D16, then go to Formulas &gt; Insert Function &gt; type VLOOKUP in the Search for a function box, and press GO. When you see VLOOKUP highlighted, click OK at the bottom. When you select a function in the list, Excel will display its syntax.&#10;">
            <a:extLst>
              <a:ext uri="{FF2B5EF4-FFF2-40B4-BE49-F238E27FC236}">
                <a16:creationId xmlns:a16="http://schemas.microsoft.com/office/drawing/2014/main" id="{0532D680-62D3-49C1-A9FC-9F775854E3A9}"/>
              </a:ext>
            </a:extLst>
          </xdr:cNvPr>
          <xdr:cNvSpPr txBox="1"/>
        </xdr:nvSpPr>
        <xdr:spPr>
          <a:xfrm>
            <a:off x="1079356" y="7459922"/>
            <a:ext cx="5059378" cy="527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Select cell D10, then go to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Formulas</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 &gt;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Insert Function </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&gt; type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VLOOKUP </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in the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Search for a function</a:t>
            </a:r>
            <a:r>
              <a:rPr lang="en-US" sz="1200" b="1" i="0" u="none" strike="noStrike" kern="1200" baseline="0">
                <a:solidFill>
                  <a:schemeClr val="dk1"/>
                </a:solidFill>
                <a:effectLst/>
                <a:latin typeface="Segoe UI" panose="020B0502040204020203" pitchFamily="34" charset="0"/>
                <a:ea typeface="+mn-ea"/>
                <a:cs typeface="Segoe UI" panose="020B0502040204020203" pitchFamily="34" charset="0"/>
              </a:rPr>
              <a:t> </a:t>
            </a:r>
            <a:r>
              <a:rPr lang="en-US" sz="1200" b="0" i="0" u="none" strike="noStrike" kern="1200" baseline="0">
                <a:solidFill>
                  <a:schemeClr val="dk1"/>
                </a:solidFill>
                <a:effectLst/>
                <a:latin typeface="Segoe UI" panose="020B0502040204020203" pitchFamily="34" charset="0"/>
                <a:ea typeface="+mn-ea"/>
                <a:cs typeface="Segoe UI" panose="020B0502040204020203" pitchFamily="34" charset="0"/>
              </a:rPr>
              <a:t>box</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 and press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GO</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 When you see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VLOOKUP</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 highlighted, click </a:t>
            </a:r>
            <a:r>
              <a:rPr lang="en-US" sz="1200" b="1" i="0" u="none" strike="noStrike" kern="1200">
                <a:solidFill>
                  <a:schemeClr val="dk1"/>
                </a:solidFill>
                <a:effectLst/>
                <a:latin typeface="Segoe UI" panose="020B0502040204020203" pitchFamily="34" charset="0"/>
                <a:ea typeface="+mn-ea"/>
                <a:cs typeface="Segoe UI" panose="020B0502040204020203" pitchFamily="34" charset="0"/>
              </a:rPr>
              <a:t>OK</a:t>
            </a:r>
            <a:r>
              <a:rPr lang="en-US" sz="1200" b="0" i="0" u="none" strike="noStrike" kern="1200">
                <a:solidFill>
                  <a:schemeClr val="dk1"/>
                </a:solidFill>
                <a:effectLst/>
                <a:latin typeface="Segoe UI" panose="020B0502040204020203" pitchFamily="34" charset="0"/>
                <a:ea typeface="+mn-ea"/>
                <a:cs typeface="Segoe UI" panose="020B0502040204020203" pitchFamily="34" charset="0"/>
              </a:rPr>
              <a:t> at the bottom.</a:t>
            </a:r>
            <a:r>
              <a:rPr lang="en-US" sz="1200">
                <a:latin typeface="Segoe UI" panose="020B0502040204020203" pitchFamily="34" charset="0"/>
                <a:cs typeface="Segoe UI" panose="020B0502040204020203" pitchFamily="34" charset="0"/>
              </a:rPr>
              <a:t> When you select a function in the</a:t>
            </a:r>
            <a:r>
              <a:rPr lang="en-US" sz="1200" baseline="0">
                <a:latin typeface="Segoe UI" panose="020B0502040204020203" pitchFamily="34" charset="0"/>
                <a:cs typeface="Segoe UI" panose="020B0502040204020203" pitchFamily="34" charset="0"/>
              </a:rPr>
              <a:t> list, Excel will display its syntax.</a:t>
            </a:r>
            <a:endParaRPr kumimoji="0" lang="en-US" sz="12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69" name="shp_Step" descr="1">
            <a:extLst>
              <a:ext uri="{FF2B5EF4-FFF2-40B4-BE49-F238E27FC236}">
                <a16:creationId xmlns:a16="http://schemas.microsoft.com/office/drawing/2014/main" id="{215648BB-0134-4C42-A6F9-AC13CE6B572C}"/>
              </a:ext>
            </a:extLst>
          </xdr:cNvPr>
          <xdr:cNvSpPr/>
        </xdr:nvSpPr>
        <xdr:spPr>
          <a:xfrm>
            <a:off x="647700" y="7419975"/>
            <a:ext cx="394065" cy="349280"/>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xdr:from>
      <xdr:col>0</xdr:col>
      <xdr:colOff>576262</xdr:colOff>
      <xdr:row>10</xdr:row>
      <xdr:rowOff>80964</xdr:rowOff>
    </xdr:from>
    <xdr:to>
      <xdr:col>1</xdr:col>
      <xdr:colOff>4905374</xdr:colOff>
      <xdr:row>13</xdr:row>
      <xdr:rowOff>105671</xdr:rowOff>
    </xdr:to>
    <xdr:grpSp>
      <xdr:nvGrpSpPr>
        <xdr:cNvPr id="71" name="grp_Step">
          <a:extLst>
            <a:ext uri="{FF2B5EF4-FFF2-40B4-BE49-F238E27FC236}">
              <a16:creationId xmlns:a16="http://schemas.microsoft.com/office/drawing/2014/main" id="{BF405A0F-7FA6-4E62-A4D2-D48FD5B37F21}"/>
            </a:ext>
          </a:extLst>
        </xdr:cNvPr>
        <xdr:cNvGrpSpPr/>
      </xdr:nvGrpSpPr>
      <xdr:grpSpPr>
        <a:xfrm>
          <a:off x="576262" y="2576514"/>
          <a:ext cx="5195887" cy="605732"/>
          <a:chOff x="609600" y="7810500"/>
          <a:chExt cx="5186234" cy="596207"/>
        </a:xfrm>
      </xdr:grpSpPr>
      <xdr:sp macro="" textlink="">
        <xdr:nvSpPr>
          <xdr:cNvPr id="72" name="txt_Step" descr="Next, enter the function arguments in their respective text boxes. As you enter each one, Excel will evaluate it, and show you its result, with the final result at the bottom. As you enter each section, the criteria for each argument is listed at the bottom of the form.  Press OK when you're done, and Excel will enter the formula for you.&#10;&#10;">
            <a:extLst>
              <a:ext uri="{FF2B5EF4-FFF2-40B4-BE49-F238E27FC236}">
                <a16:creationId xmlns:a16="http://schemas.microsoft.com/office/drawing/2014/main" id="{A358580A-E770-426C-AC4A-D3576DB6F54D}"/>
              </a:ext>
            </a:extLst>
          </xdr:cNvPr>
          <xdr:cNvSpPr txBox="1"/>
        </xdr:nvSpPr>
        <xdr:spPr>
          <a:xfrm>
            <a:off x="1017295" y="7852458"/>
            <a:ext cx="4778539" cy="554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Next, enter the function arguments in their respective text boxes. As you enter each one, Excel will evaluate it, and show you its result, with the final result at the bottom. Press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OK</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when you're done, and Excel will enter the formula for you.</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73" name="shp_Step" descr="2">
            <a:extLst>
              <a:ext uri="{FF2B5EF4-FFF2-40B4-BE49-F238E27FC236}">
                <a16:creationId xmlns:a16="http://schemas.microsoft.com/office/drawing/2014/main" id="{C005430B-3DD1-4151-A947-1D4633E6F168}"/>
              </a:ext>
            </a:extLst>
          </xdr:cNvPr>
          <xdr:cNvSpPr/>
        </xdr:nvSpPr>
        <xdr:spPr>
          <a:xfrm>
            <a:off x="609600" y="7810500"/>
            <a:ext cx="372191" cy="366863"/>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editAs="absolute">
    <xdr:from>
      <xdr:col>0</xdr:col>
      <xdr:colOff>561974</xdr:colOff>
      <xdr:row>31</xdr:row>
      <xdr:rowOff>128589</xdr:rowOff>
    </xdr:from>
    <xdr:to>
      <xdr:col>1</xdr:col>
      <xdr:colOff>970369</xdr:colOff>
      <xdr:row>33</xdr:row>
      <xdr:rowOff>83038</xdr:rowOff>
    </xdr:to>
    <xdr:sp macro="" textlink="">
      <xdr:nvSpPr>
        <xdr:cNvPr id="74" name="PreviousButton" descr="Return to the previous sheet">
          <a:hlinkClick xmlns:r="http://schemas.openxmlformats.org/officeDocument/2006/relationships" r:id="rId9" tooltip="Click here to go back to the previous sheet"/>
          <a:extLst>
            <a:ext uri="{FF2B5EF4-FFF2-40B4-BE49-F238E27FC236}">
              <a16:creationId xmlns:a16="http://schemas.microsoft.com/office/drawing/2014/main" id="{5E40797B-36B9-4C1B-9AE0-EA6AD5EEF027}"/>
            </a:ext>
          </a:extLst>
        </xdr:cNvPr>
        <xdr:cNvSpPr/>
      </xdr:nvSpPr>
      <xdr:spPr>
        <a:xfrm flipH="1">
          <a:off x="561974" y="6634164"/>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3646535</xdr:colOff>
      <xdr:row>31</xdr:row>
      <xdr:rowOff>128589</xdr:rowOff>
    </xdr:from>
    <xdr:to>
      <xdr:col>1</xdr:col>
      <xdr:colOff>4921705</xdr:colOff>
      <xdr:row>33</xdr:row>
      <xdr:rowOff>83038</xdr:rowOff>
    </xdr:to>
    <xdr:sp macro="" textlink="">
      <xdr:nvSpPr>
        <xdr:cNvPr id="75" name="NextButton" descr="Advance to the next sheet">
          <a:hlinkClick xmlns:r="http://schemas.openxmlformats.org/officeDocument/2006/relationships" r:id="rId10" tooltip="Click here to advance to the next sheet"/>
          <a:extLst>
            <a:ext uri="{FF2B5EF4-FFF2-40B4-BE49-F238E27FC236}">
              <a16:creationId xmlns:a16="http://schemas.microsoft.com/office/drawing/2014/main" id="{1C0B3F5D-086A-4A30-A12D-A0A3DB6D24E2}"/>
            </a:ext>
          </a:extLst>
        </xdr:cNvPr>
        <xdr:cNvSpPr/>
      </xdr:nvSpPr>
      <xdr:spPr>
        <a:xfrm>
          <a:off x="4513310" y="6634164"/>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oneCell">
    <xdr:from>
      <xdr:col>1</xdr:col>
      <xdr:colOff>228600</xdr:colOff>
      <xdr:row>15</xdr:row>
      <xdr:rowOff>114300</xdr:rowOff>
    </xdr:from>
    <xdr:to>
      <xdr:col>1</xdr:col>
      <xdr:colOff>4857750</xdr:colOff>
      <xdr:row>29</xdr:row>
      <xdr:rowOff>20793</xdr:rowOff>
    </xdr:to>
    <xdr:pic>
      <xdr:nvPicPr>
        <xdr:cNvPr id="7" name="Picture 6" descr="VLOOKUP Function Arguments dialog">
          <a:extLst>
            <a:ext uri="{FF2B5EF4-FFF2-40B4-BE49-F238E27FC236}">
              <a16:creationId xmlns:a16="http://schemas.microsoft.com/office/drawing/2014/main" id="{C7EE5AD6-DE34-4A7F-A5A8-829E51443D17}"/>
            </a:ext>
          </a:extLst>
        </xdr:cNvPr>
        <xdr:cNvPicPr>
          <a:picLocks noChangeAspect="1"/>
        </xdr:cNvPicPr>
      </xdr:nvPicPr>
      <xdr:blipFill>
        <a:blip xmlns:r="http://schemas.openxmlformats.org/officeDocument/2006/relationships" r:embed="rId11"/>
        <a:stretch>
          <a:fillRect/>
        </a:stretch>
      </xdr:blipFill>
      <xdr:spPr>
        <a:xfrm>
          <a:off x="1095375" y="3571875"/>
          <a:ext cx="4629150" cy="2573493"/>
        </a:xfrm>
        <a:prstGeom prst="rect">
          <a:avLst/>
        </a:prstGeom>
      </xdr:spPr>
    </xdr:pic>
    <xdr:clientData/>
  </xdr:twoCellAnchor>
  <xdr:twoCellAnchor>
    <xdr:from>
      <xdr:col>1</xdr:col>
      <xdr:colOff>1544364</xdr:colOff>
      <xdr:row>16</xdr:row>
      <xdr:rowOff>66379</xdr:rowOff>
    </xdr:from>
    <xdr:to>
      <xdr:col>6</xdr:col>
      <xdr:colOff>571500</xdr:colOff>
      <xdr:row>35</xdr:row>
      <xdr:rowOff>163387</xdr:rowOff>
    </xdr:to>
    <xdr:grpSp>
      <xdr:nvGrpSpPr>
        <xdr:cNvPr id="8" name="Group 7">
          <a:extLst>
            <a:ext uri="{FF2B5EF4-FFF2-40B4-BE49-F238E27FC236}">
              <a16:creationId xmlns:a16="http://schemas.microsoft.com/office/drawing/2014/main" id="{8F43BB86-459B-4A39-BF41-D15966065CB8}"/>
            </a:ext>
          </a:extLst>
        </xdr:cNvPr>
        <xdr:cNvGrpSpPr/>
      </xdr:nvGrpSpPr>
      <xdr:grpSpPr>
        <a:xfrm>
          <a:off x="2411139" y="3714454"/>
          <a:ext cx="7523436" cy="3716508"/>
          <a:chOff x="2411139" y="6952954"/>
          <a:chExt cx="7523436" cy="3716508"/>
        </a:xfrm>
      </xdr:grpSpPr>
      <xdr:grpSp>
        <xdr:nvGrpSpPr>
          <xdr:cNvPr id="96" name="Group 95">
            <a:extLst>
              <a:ext uri="{FF2B5EF4-FFF2-40B4-BE49-F238E27FC236}">
                <a16:creationId xmlns:a16="http://schemas.microsoft.com/office/drawing/2014/main" id="{577BB227-C2B4-49F0-A57F-186EA94E85EE}"/>
              </a:ext>
            </a:extLst>
          </xdr:cNvPr>
          <xdr:cNvGrpSpPr/>
        </xdr:nvGrpSpPr>
        <xdr:grpSpPr>
          <a:xfrm>
            <a:off x="2733674" y="6952954"/>
            <a:ext cx="6924676" cy="1721004"/>
            <a:chOff x="2895600" y="6567190"/>
            <a:chExt cx="6924676" cy="1721004"/>
          </a:xfrm>
        </xdr:grpSpPr>
        <xdr:grpSp>
          <xdr:nvGrpSpPr>
            <xdr:cNvPr id="97" name="GOOD TO KNOW" descr="GOOD TO KNOW&#10;&#10;">
              <a:extLst>
                <a:ext uri="{FF2B5EF4-FFF2-40B4-BE49-F238E27FC236}">
                  <a16:creationId xmlns:a16="http://schemas.microsoft.com/office/drawing/2014/main" id="{FC9A679E-BCF4-47F2-9013-DDD119FE3134}"/>
                </a:ext>
              </a:extLst>
            </xdr:cNvPr>
            <xdr:cNvGrpSpPr/>
          </xdr:nvGrpSpPr>
          <xdr:grpSpPr>
            <a:xfrm>
              <a:off x="6391276" y="6567190"/>
              <a:ext cx="3429000" cy="1721004"/>
              <a:chOff x="6778625" y="15564811"/>
              <a:chExt cx="3538099" cy="1653047"/>
            </a:xfrm>
          </xdr:grpSpPr>
          <xdr:pic>
            <xdr:nvPicPr>
              <xdr:cNvPr id="100" name="Graphic 147" descr="Glasses">
                <a:extLst>
                  <a:ext uri="{FF2B5EF4-FFF2-40B4-BE49-F238E27FC236}">
                    <a16:creationId xmlns:a16="http://schemas.microsoft.com/office/drawing/2014/main" id="{5453A0B2-78C5-4344-8F52-8FD3B6FD4BF3}"/>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6778625" y="15564811"/>
                <a:ext cx="323347" cy="349115"/>
              </a:xfrm>
              <a:prstGeom prst="rect">
                <a:avLst/>
              </a:prstGeom>
            </xdr:spPr>
          </xdr:pic>
          <xdr:sp macro="" textlink="">
            <xdr:nvSpPr>
              <xdr:cNvPr id="99" name="Step" descr="GOOD TO KNOW&#10;You can type cell and range references, or select them with your mouse.&#10;&#10;">
                <a:extLst>
                  <a:ext uri="{FF2B5EF4-FFF2-40B4-BE49-F238E27FC236}">
                    <a16:creationId xmlns:a16="http://schemas.microsoft.com/office/drawing/2014/main" id="{F0AD040B-5C25-478A-B090-2BEE04AE7896}"/>
                  </a:ext>
                </a:extLst>
              </xdr:cNvPr>
              <xdr:cNvSpPr txBox="1"/>
            </xdr:nvSpPr>
            <xdr:spPr>
              <a:xfrm>
                <a:off x="7033130" y="15592258"/>
                <a:ext cx="328359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You can type cell and range references, or select them with your mouse.</a:t>
                </a:r>
                <a:endParaRPr lang="en-US" sz="1100">
                  <a:effectLst/>
                  <a:latin typeface="+mn-lt"/>
                </a:endParaRPr>
              </a:p>
            </xdr:txBody>
          </xdr:sp>
        </xdr:grpSp>
        <xdr:cxnSp macro="">
          <xdr:nvCxnSpPr>
            <xdr:cNvPr id="98" name="Connector: Curved 97">
              <a:extLst>
                <a:ext uri="{FF2B5EF4-FFF2-40B4-BE49-F238E27FC236}">
                  <a16:creationId xmlns:a16="http://schemas.microsoft.com/office/drawing/2014/main" id="{0CC08E43-E456-4C6F-8248-9D4BC059339B}"/>
                </a:ext>
              </a:extLst>
            </xdr:cNvPr>
            <xdr:cNvCxnSpPr/>
          </xdr:nvCxnSpPr>
          <xdr:spPr>
            <a:xfrm rot="10800000" flipV="1">
              <a:off x="2895600" y="6715123"/>
              <a:ext cx="3409950" cy="285751"/>
            </a:xfrm>
            <a:prstGeom prst="curvedConnector3">
              <a:avLst>
                <a:gd name="adj1" fmla="val 100000"/>
              </a:avLst>
            </a:pr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cxnSp>
      </xdr:grpSp>
      <xdr:grpSp>
        <xdr:nvGrpSpPr>
          <xdr:cNvPr id="101" name="GOOD TO KNOW" descr="GOOD TO KNOW&#10;&#10;">
            <a:extLst>
              <a:ext uri="{FF2B5EF4-FFF2-40B4-BE49-F238E27FC236}">
                <a16:creationId xmlns:a16="http://schemas.microsoft.com/office/drawing/2014/main" id="{822A9B89-A4CF-41F0-9CCC-5CA5434235A5}"/>
              </a:ext>
            </a:extLst>
          </xdr:cNvPr>
          <xdr:cNvGrpSpPr/>
        </xdr:nvGrpSpPr>
        <xdr:grpSpPr>
          <a:xfrm>
            <a:off x="2411139" y="8673756"/>
            <a:ext cx="7523436" cy="1995706"/>
            <a:chOff x="2779964" y="15904785"/>
            <a:chExt cx="6772887" cy="1916900"/>
          </a:xfrm>
        </xdr:grpSpPr>
        <xdr:pic>
          <xdr:nvPicPr>
            <xdr:cNvPr id="103" name="Graphic 147" descr="Glasses">
              <a:extLst>
                <a:ext uri="{FF2B5EF4-FFF2-40B4-BE49-F238E27FC236}">
                  <a16:creationId xmlns:a16="http://schemas.microsoft.com/office/drawing/2014/main" id="{EFFF6D28-D18B-4B89-936E-DF6191BD0EB9}"/>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6120676" y="16196085"/>
              <a:ext cx="323347" cy="349115"/>
            </a:xfrm>
            <a:prstGeom prst="rect">
              <a:avLst/>
            </a:prstGeom>
          </xdr:spPr>
        </xdr:pic>
        <xdr:sp macro="" textlink="">
          <xdr:nvSpPr>
            <xdr:cNvPr id="102" name="Step" descr="GOOD TO KNOW&#10;As you enter each argument's section, the argument's description will be displayed toward the bottom of the form, above the Formula result.&#10;">
              <a:extLst>
                <a:ext uri="{FF2B5EF4-FFF2-40B4-BE49-F238E27FC236}">
                  <a16:creationId xmlns:a16="http://schemas.microsoft.com/office/drawing/2014/main" id="{F8A28036-EB7B-47D2-8921-DEDF7787534A}"/>
                </a:ext>
              </a:extLst>
            </xdr:cNvPr>
            <xdr:cNvSpPr txBox="1"/>
          </xdr:nvSpPr>
          <xdr:spPr>
            <a:xfrm>
              <a:off x="6385009" y="16196085"/>
              <a:ext cx="316784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As you enter each argument's section, the argument's description will be displayed toward the bottom of the form, above the Formula result.</a:t>
              </a:r>
              <a:endParaRPr lang="en-US" sz="1100">
                <a:effectLst/>
                <a:latin typeface="+mn-lt"/>
              </a:endParaRPr>
            </a:p>
          </xdr:txBody>
        </xdr:sp>
        <xdr:sp macro="" textlink="">
          <xdr:nvSpPr>
            <xdr:cNvPr id="104" name="Freeform: Shape 103" descr="Arrrow">
              <a:extLst>
                <a:ext uri="{FF2B5EF4-FFF2-40B4-BE49-F238E27FC236}">
                  <a16:creationId xmlns:a16="http://schemas.microsoft.com/office/drawing/2014/main" id="{41D03DA7-0CB4-4D50-87B6-9CBB73CABAAD}"/>
                </a:ext>
              </a:extLst>
            </xdr:cNvPr>
            <xdr:cNvSpPr/>
          </xdr:nvSpPr>
          <xdr:spPr>
            <a:xfrm rot="16200000" flipH="1" flipV="1">
              <a:off x="4551447" y="14133302"/>
              <a:ext cx="284005" cy="3826972"/>
            </a:xfrm>
            <a:custGeom>
              <a:avLst/>
              <a:gdLst>
                <a:gd name="connsiteX0" fmla="*/ 279015 w 279015"/>
                <a:gd name="connsiteY0" fmla="*/ 99249 h 1391008"/>
                <a:gd name="connsiteX1" fmla="*/ 134697 w 279015"/>
                <a:gd name="connsiteY1" fmla="*/ 118492 h 1391008"/>
                <a:gd name="connsiteX2" fmla="*/ 211667 w 279015"/>
                <a:gd name="connsiteY2" fmla="*/ 1282658 h 1391008"/>
                <a:gd name="connsiteX3" fmla="*/ 0 w 279015"/>
                <a:gd name="connsiteY3" fmla="*/ 1340386 h 1391008"/>
                <a:gd name="connsiteX4" fmla="*/ 0 w 279015"/>
                <a:gd name="connsiteY4" fmla="*/ 1340386 h 1391008"/>
                <a:gd name="connsiteX0" fmla="*/ 279015 w 279015"/>
                <a:gd name="connsiteY0" fmla="*/ 32141 h 1310271"/>
                <a:gd name="connsiteX1" fmla="*/ 152422 w 279015"/>
                <a:gd name="connsiteY1" fmla="*/ 244286 h 1310271"/>
                <a:gd name="connsiteX2" fmla="*/ 211667 w 279015"/>
                <a:gd name="connsiteY2" fmla="*/ 1215550 h 1310271"/>
                <a:gd name="connsiteX3" fmla="*/ 0 w 279015"/>
                <a:gd name="connsiteY3" fmla="*/ 1273278 h 1310271"/>
                <a:gd name="connsiteX4" fmla="*/ 0 w 279015"/>
                <a:gd name="connsiteY4" fmla="*/ 1273278 h 1310271"/>
                <a:gd name="connsiteX0" fmla="*/ 279015 w 279015"/>
                <a:gd name="connsiteY0" fmla="*/ 2960 h 1281090"/>
                <a:gd name="connsiteX1" fmla="*/ 152422 w 279015"/>
                <a:gd name="connsiteY1" fmla="*/ 215105 h 1281090"/>
                <a:gd name="connsiteX2" fmla="*/ 211667 w 279015"/>
                <a:gd name="connsiteY2" fmla="*/ 1186369 h 1281090"/>
                <a:gd name="connsiteX3" fmla="*/ 0 w 279015"/>
                <a:gd name="connsiteY3" fmla="*/ 1244097 h 1281090"/>
                <a:gd name="connsiteX4" fmla="*/ 0 w 279015"/>
                <a:gd name="connsiteY4" fmla="*/ 1244097 h 12810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9015" h="1281090">
                  <a:moveTo>
                    <a:pt x="279015" y="2960"/>
                  </a:moveTo>
                  <a:cubicBezTo>
                    <a:pt x="162617" y="-10856"/>
                    <a:pt x="163647" y="17870"/>
                    <a:pt x="152422" y="215105"/>
                  </a:cubicBezTo>
                  <a:cubicBezTo>
                    <a:pt x="141197" y="412340"/>
                    <a:pt x="237071" y="1014870"/>
                    <a:pt x="211667" y="1186369"/>
                  </a:cubicBezTo>
                  <a:cubicBezTo>
                    <a:pt x="186263" y="1357868"/>
                    <a:pt x="0" y="1244097"/>
                    <a:pt x="0" y="1244097"/>
                  </a:cubicBezTo>
                  <a:lnTo>
                    <a:pt x="0" y="1244097"/>
                  </a:lnTo>
                </a:path>
              </a:pathLst>
            </a:custGeom>
            <a:noFill/>
            <a:ln w="19050">
              <a:solidFill>
                <a:schemeClr val="accent2">
                  <a:lumMod val="60000"/>
                  <a:lumOff val="40000"/>
                </a:schemeClr>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5</xdr:col>
      <xdr:colOff>666752</xdr:colOff>
      <xdr:row>15</xdr:row>
      <xdr:rowOff>9525</xdr:rowOff>
    </xdr:from>
    <xdr:to>
      <xdr:col>9</xdr:col>
      <xdr:colOff>495300</xdr:colOff>
      <xdr:row>22</xdr:row>
      <xdr:rowOff>66674</xdr:rowOff>
    </xdr:to>
    <xdr:grpSp>
      <xdr:nvGrpSpPr>
        <xdr:cNvPr id="50" name="Group 49" descr="EXTRA CREDIT&#10;Try adding another SUMIF formula here, but add amounts that are less than 100. The result should be 160&#10;">
          <a:extLst>
            <a:ext uri="{FF2B5EF4-FFF2-40B4-BE49-F238E27FC236}">
              <a16:creationId xmlns:a16="http://schemas.microsoft.com/office/drawing/2014/main" id="{43A9A155-5F39-462E-9668-46F47F332723}"/>
            </a:ext>
          </a:extLst>
        </xdr:cNvPr>
        <xdr:cNvGrpSpPr/>
      </xdr:nvGrpSpPr>
      <xdr:grpSpPr>
        <a:xfrm>
          <a:off x="8982077" y="3438525"/>
          <a:ext cx="2800348" cy="1390649"/>
          <a:chOff x="9048750" y="3743325"/>
          <a:chExt cx="2909468" cy="1390649"/>
        </a:xfrm>
      </xdr:grpSpPr>
      <xdr:sp macro="" textlink="">
        <xdr:nvSpPr>
          <xdr:cNvPr id="51" name="Step" descr="EXTRA CREDIT&#10;Try adding your own AVERAGE or COUNT function here by typing it by hand. If you look closely, you'll see Excel's intellisense try to help you.&#10;">
            <a:extLst>
              <a:ext uri="{FF2B5EF4-FFF2-40B4-BE49-F238E27FC236}">
                <a16:creationId xmlns:a16="http://schemas.microsoft.com/office/drawing/2014/main" id="{C7598491-5930-49C3-AC46-AC4F3207CA92}"/>
              </a:ext>
            </a:extLst>
          </xdr:cNvPr>
          <xdr:cNvSpPr txBox="1"/>
        </xdr:nvSpPr>
        <xdr:spPr>
          <a:xfrm>
            <a:off x="9648642" y="3905249"/>
            <a:ext cx="2309576" cy="1228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panose="020B0502040204020203" pitchFamily="34" charset="0"/>
              </a:rPr>
              <a:t>EXTRA CREDIT</a:t>
            </a:r>
          </a:p>
          <a:p>
            <a:pPr lvl="0">
              <a:defRPr/>
            </a:pPr>
            <a:r>
              <a:rPr lang="en-US" sz="1200"/>
              <a:t>Try using</a:t>
            </a:r>
            <a:r>
              <a:rPr lang="en-US" sz="1200" baseline="0"/>
              <a:t> </a:t>
            </a:r>
            <a:r>
              <a:rPr lang="en-US" sz="1200" b="1"/>
              <a:t>MEDIAN</a:t>
            </a:r>
            <a:r>
              <a:rPr lang="en-US" sz="1200"/>
              <a:t> or </a:t>
            </a:r>
            <a:r>
              <a:rPr lang="en-US" sz="1200" b="1"/>
              <a:t>MODE</a:t>
            </a:r>
            <a:r>
              <a:rPr lang="en-US" sz="1200"/>
              <a:t> here.</a:t>
            </a:r>
            <a:r>
              <a:rPr lang="en-US" sz="1200" baseline="0"/>
              <a:t> </a:t>
            </a:r>
          </a:p>
          <a:p>
            <a:pPr lvl="0">
              <a:defRPr/>
            </a:pPr>
            <a:endParaRPr lang="en-US" sz="1200" baseline="0"/>
          </a:p>
          <a:p>
            <a:pPr lvl="0">
              <a:defRPr/>
            </a:pPr>
            <a:r>
              <a:rPr lang="en-US" sz="1200" b="1" baseline="0"/>
              <a:t>MEDIAN</a:t>
            </a:r>
            <a:r>
              <a:rPr lang="en-US" sz="1200" baseline="0"/>
              <a:t> gives you the value in the middle of the data set, while </a:t>
            </a:r>
          </a:p>
          <a:p>
            <a:pPr lvl="0">
              <a:defRPr/>
            </a:pPr>
            <a:r>
              <a:rPr lang="en-US" sz="1200" b="1" baseline="0"/>
              <a:t>MODE</a:t>
            </a:r>
            <a:r>
              <a:rPr lang="en-US" sz="1200" baseline="0"/>
              <a:t> gives the one that occurs the most frequently.</a:t>
            </a:r>
            <a:endParaRPr lang="en-US" sz="1200"/>
          </a:p>
        </xdr:txBody>
      </xdr:sp>
      <xdr:pic>
        <xdr:nvPicPr>
          <xdr:cNvPr id="52" name="Extra credit ribbon" descr="Decorative ribbon">
            <a:extLst>
              <a:ext uri="{FF2B5EF4-FFF2-40B4-BE49-F238E27FC236}">
                <a16:creationId xmlns:a16="http://schemas.microsoft.com/office/drawing/2014/main" id="{63D71461-4F6F-45F1-9548-9DA4EB80A922}"/>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287099" y="3950551"/>
            <a:ext cx="474289" cy="439736"/>
          </a:xfrm>
          <a:prstGeom prst="rect">
            <a:avLst/>
          </a:prstGeom>
        </xdr:spPr>
      </xdr:pic>
      <xdr:sp macro="" textlink="">
        <xdr:nvSpPr>
          <xdr:cNvPr id="53" name="Extra Credit Arrow" descr="Arrow">
            <a:extLst>
              <a:ext uri="{FF2B5EF4-FFF2-40B4-BE49-F238E27FC236}">
                <a16:creationId xmlns:a16="http://schemas.microsoft.com/office/drawing/2014/main" id="{76F97E3C-3390-4255-AEB3-F5C8B5C2B97F}"/>
              </a:ext>
            </a:extLst>
          </xdr:cNvPr>
          <xdr:cNvSpPr/>
        </xdr:nvSpPr>
        <xdr:spPr>
          <a:xfrm rot="15682076" flipH="1">
            <a:off x="9021478" y="3770597"/>
            <a:ext cx="462029" cy="407486"/>
          </a:xfrm>
          <a:prstGeom prst="arc">
            <a:avLst>
              <a:gd name="adj1" fmla="val 11397275"/>
              <a:gd name="adj2" fmla="val 672396"/>
            </a:avLst>
          </a:prstGeom>
          <a:ln w="19050">
            <a:solidFill>
              <a:schemeClr val="accent2">
                <a:lumMod val="60000"/>
                <a:lumOff val="40000"/>
              </a:schemeClr>
            </a:solidFill>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clientData/>
  </xdr:twoCellAnchor>
  <xdr:twoCellAnchor>
    <xdr:from>
      <xdr:col>0</xdr:col>
      <xdr:colOff>481025</xdr:colOff>
      <xdr:row>13</xdr:row>
      <xdr:rowOff>141556</xdr:rowOff>
    </xdr:from>
    <xdr:to>
      <xdr:col>1</xdr:col>
      <xdr:colOff>779257</xdr:colOff>
      <xdr:row>15</xdr:row>
      <xdr:rowOff>108028</xdr:rowOff>
    </xdr:to>
    <xdr:sp macro="" textlink="">
      <xdr:nvSpPr>
        <xdr:cNvPr id="58" name="PreviousButton" descr="Return to the previous sheet">
          <a:hlinkClick xmlns:r="http://schemas.openxmlformats.org/officeDocument/2006/relationships" r:id="rId3" tooltip="Click here to go back to the previous sheet"/>
          <a:extLst>
            <a:ext uri="{FF2B5EF4-FFF2-40B4-BE49-F238E27FC236}">
              <a16:creationId xmlns:a16="http://schemas.microsoft.com/office/drawing/2014/main" id="{EE1A025E-E5F5-42C2-A923-F18079A2D0C2}"/>
            </a:ext>
          </a:extLst>
        </xdr:cNvPr>
        <xdr:cNvSpPr/>
      </xdr:nvSpPr>
      <xdr:spPr>
        <a:xfrm flipH="1">
          <a:off x="481025" y="3189556"/>
          <a:ext cx="1145957" cy="34747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xdr:from>
      <xdr:col>1</xdr:col>
      <xdr:colOff>3662126</xdr:colOff>
      <xdr:row>13</xdr:row>
      <xdr:rowOff>103667</xdr:rowOff>
    </xdr:from>
    <xdr:to>
      <xdr:col>1</xdr:col>
      <xdr:colOff>4794925</xdr:colOff>
      <xdr:row>15</xdr:row>
      <xdr:rowOff>70139</xdr:rowOff>
    </xdr:to>
    <xdr:sp macro="" textlink="">
      <xdr:nvSpPr>
        <xdr:cNvPr id="59" name="NextButton" descr="Advance to the next sheet">
          <a:hlinkClick xmlns:r="http://schemas.openxmlformats.org/officeDocument/2006/relationships" r:id="rId4" tooltip="Click here to advance to the next worksheet"/>
          <a:extLst>
            <a:ext uri="{FF2B5EF4-FFF2-40B4-BE49-F238E27FC236}">
              <a16:creationId xmlns:a16="http://schemas.microsoft.com/office/drawing/2014/main" id="{B719355D-8104-483A-8DA4-D2E87460A898}"/>
            </a:ext>
          </a:extLst>
        </xdr:cNvPr>
        <xdr:cNvSpPr/>
      </xdr:nvSpPr>
      <xdr:spPr>
        <a:xfrm>
          <a:off x="4509851" y="3151667"/>
          <a:ext cx="1132799" cy="347472"/>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xdr:from>
      <xdr:col>0</xdr:col>
      <xdr:colOff>323850</xdr:colOff>
      <xdr:row>16</xdr:row>
      <xdr:rowOff>161926</xdr:rowOff>
    </xdr:from>
    <xdr:to>
      <xdr:col>1</xdr:col>
      <xdr:colOff>5172075</xdr:colOff>
      <xdr:row>29</xdr:row>
      <xdr:rowOff>85725</xdr:rowOff>
    </xdr:to>
    <xdr:grpSp>
      <xdr:nvGrpSpPr>
        <xdr:cNvPr id="3" name="Group 2">
          <a:extLst>
            <a:ext uri="{FF2B5EF4-FFF2-40B4-BE49-F238E27FC236}">
              <a16:creationId xmlns:a16="http://schemas.microsoft.com/office/drawing/2014/main" id="{34477964-9438-41C6-89D0-AF7334519BC2}"/>
            </a:ext>
          </a:extLst>
        </xdr:cNvPr>
        <xdr:cNvGrpSpPr/>
      </xdr:nvGrpSpPr>
      <xdr:grpSpPr>
        <a:xfrm>
          <a:off x="323850" y="3781426"/>
          <a:ext cx="5686425" cy="2400299"/>
          <a:chOff x="323850" y="3781426"/>
          <a:chExt cx="5695950" cy="2400299"/>
        </a:xfrm>
      </xdr:grpSpPr>
      <xdr:sp macro="" textlink="">
        <xdr:nvSpPr>
          <xdr:cNvPr id="62" name="Rectangle 61">
            <a:extLst>
              <a:ext uri="{FF2B5EF4-FFF2-40B4-BE49-F238E27FC236}">
                <a16:creationId xmlns:a16="http://schemas.microsoft.com/office/drawing/2014/main" id="{7125C27C-4C9D-4FC4-9FD6-9CD3DE78B720}"/>
              </a:ext>
            </a:extLst>
          </xdr:cNvPr>
          <xdr:cNvSpPr/>
        </xdr:nvSpPr>
        <xdr:spPr>
          <a:xfrm>
            <a:off x="323850" y="3781426"/>
            <a:ext cx="5695950" cy="2400299"/>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sp macro="" textlink="">
        <xdr:nvSpPr>
          <xdr:cNvPr id="63" name="Step" descr="More information on the web&#10;">
            <a:extLst>
              <a:ext uri="{FF2B5EF4-FFF2-40B4-BE49-F238E27FC236}">
                <a16:creationId xmlns:a16="http://schemas.microsoft.com/office/drawing/2014/main" id="{0FB0039E-A122-4A42-81FA-0F5978D304F5}"/>
              </a:ext>
            </a:extLst>
          </xdr:cNvPr>
          <xdr:cNvSpPr txBox="1"/>
        </xdr:nvSpPr>
        <xdr:spPr>
          <a:xfrm>
            <a:off x="553932" y="3861629"/>
            <a:ext cx="5220000" cy="394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2200" b="0" i="0" u="none" strike="noStrike" kern="0" cap="none" spc="0" normalizeH="0" baseline="0">
                <a:ln>
                  <a:noFill/>
                </a:ln>
                <a:solidFill>
                  <a:schemeClr val="bg2">
                    <a:lumMod val="25000"/>
                  </a:schemeClr>
                </a:solidFill>
                <a:effectLst/>
                <a:uLnTx/>
                <a:uFillTx/>
                <a:latin typeface="Segoe UI Light" panose="020B0502040204020203" pitchFamily="34" charset="0"/>
                <a:ea typeface="Segoe UI" pitchFamily="34" charset="0"/>
                <a:cs typeface="Segoe UI Light" panose="020B0502040204020203" pitchFamily="34" charset="0"/>
              </a:rPr>
              <a:t>More information on the web</a:t>
            </a:r>
            <a:endParaRPr lang="en-US" sz="2200" b="0">
              <a:solidFill>
                <a:schemeClr val="bg2">
                  <a:lumMod val="25000"/>
                </a:schemeClr>
              </a:solidFill>
              <a:effectLst/>
              <a:latin typeface="Segoe UI Light" panose="020B0502040204020203" pitchFamily="34" charset="0"/>
              <a:ea typeface="Segoe UI" pitchFamily="34" charset="0"/>
              <a:cs typeface="Segoe UI Light" panose="020B0502040204020203" pitchFamily="34" charset="0"/>
            </a:endParaRPr>
          </a:p>
        </xdr:txBody>
      </xdr:sp>
      <xdr:cxnSp macro="">
        <xdr:nvCxnSpPr>
          <xdr:cNvPr id="64" name="Straight Connector 63" descr="Decorative line">
            <a:extLst>
              <a:ext uri="{FF2B5EF4-FFF2-40B4-BE49-F238E27FC236}">
                <a16:creationId xmlns:a16="http://schemas.microsoft.com/office/drawing/2014/main" id="{78F5D1BC-989A-47DA-B5D1-2BEA7D8D2D8A}"/>
              </a:ext>
            </a:extLst>
          </xdr:cNvPr>
          <xdr:cNvCxnSpPr>
            <a:cxnSpLocks/>
          </xdr:cNvCxnSpPr>
        </xdr:nvCxnSpPr>
        <xdr:spPr>
          <a:xfrm>
            <a:off x="557084" y="4269993"/>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cxnSp macro="">
        <xdr:nvCxnSpPr>
          <xdr:cNvPr id="65" name="Straight Connector 64" descr="Decorative line">
            <a:extLst>
              <a:ext uri="{FF2B5EF4-FFF2-40B4-BE49-F238E27FC236}">
                <a16:creationId xmlns:a16="http://schemas.microsoft.com/office/drawing/2014/main" id="{92AA8791-8905-41A1-9A28-1540446DB53D}"/>
              </a:ext>
            </a:extLst>
          </xdr:cNvPr>
          <xdr:cNvCxnSpPr>
            <a:cxnSpLocks/>
          </xdr:cNvCxnSpPr>
        </xdr:nvCxnSpPr>
        <xdr:spPr>
          <a:xfrm>
            <a:off x="557084" y="5969232"/>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533831</xdr:colOff>
      <xdr:row>19</xdr:row>
      <xdr:rowOff>140419</xdr:rowOff>
    </xdr:from>
    <xdr:to>
      <xdr:col>1</xdr:col>
      <xdr:colOff>2552700</xdr:colOff>
      <xdr:row>21</xdr:row>
      <xdr:rowOff>118498</xdr:rowOff>
    </xdr:to>
    <xdr:grpSp>
      <xdr:nvGrpSpPr>
        <xdr:cNvPr id="4" name="Group 3">
          <a:extLst>
            <a:ext uri="{FF2B5EF4-FFF2-40B4-BE49-F238E27FC236}">
              <a16:creationId xmlns:a16="http://schemas.microsoft.com/office/drawing/2014/main" id="{2A2F1EF0-54C4-4E96-96D9-0F415372CF05}"/>
            </a:ext>
          </a:extLst>
        </xdr:cNvPr>
        <xdr:cNvGrpSpPr/>
      </xdr:nvGrpSpPr>
      <xdr:grpSpPr>
        <a:xfrm>
          <a:off x="533831" y="4331419"/>
          <a:ext cx="2857069" cy="359079"/>
          <a:chOff x="533831" y="4331419"/>
          <a:chExt cx="2866594" cy="359079"/>
        </a:xfrm>
      </xdr:grpSpPr>
      <xdr:sp macro="" textlink="">
        <xdr:nvSpPr>
          <xdr:cNvPr id="66" name="Step" descr="All about the AVERAGE function, Hyperlinked to web&#10;&#10;">
            <a:hlinkClick xmlns:r="http://schemas.openxmlformats.org/officeDocument/2006/relationships" r:id="rId5" tooltip="Select to learn all about the AVERAGE function from the web"/>
            <a:extLst>
              <a:ext uri="{FF2B5EF4-FFF2-40B4-BE49-F238E27FC236}">
                <a16:creationId xmlns:a16="http://schemas.microsoft.com/office/drawing/2014/main" id="{8B6EBA78-A2A3-48B8-B201-71B7C5D097B9}"/>
              </a:ext>
            </a:extLst>
          </xdr:cNvPr>
          <xdr:cNvSpPr txBox="1"/>
        </xdr:nvSpPr>
        <xdr:spPr>
          <a:xfrm>
            <a:off x="999016" y="4405779"/>
            <a:ext cx="2401409" cy="2539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AVERAGE</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67" name="Graphic 22" descr="Arrow">
            <a:hlinkClick xmlns:r="http://schemas.openxmlformats.org/officeDocument/2006/relationships" r:id="rId5" tooltip="Select to learn more from the web"/>
            <a:extLst>
              <a:ext uri="{FF2B5EF4-FFF2-40B4-BE49-F238E27FC236}">
                <a16:creationId xmlns:a16="http://schemas.microsoft.com/office/drawing/2014/main" id="{69F15F0C-F8AA-4F17-94DE-8B52CC5E1012}"/>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33831" y="4331419"/>
            <a:ext cx="492262" cy="359079"/>
          </a:xfrm>
          <a:prstGeom prst="rect">
            <a:avLst/>
          </a:prstGeom>
        </xdr:spPr>
      </xdr:pic>
    </xdr:grpSp>
    <xdr:clientData/>
  </xdr:twoCellAnchor>
  <xdr:twoCellAnchor>
    <xdr:from>
      <xdr:col>0</xdr:col>
      <xdr:colOff>533831</xdr:colOff>
      <xdr:row>21</xdr:row>
      <xdr:rowOff>133860</xdr:rowOff>
    </xdr:from>
    <xdr:to>
      <xdr:col>1</xdr:col>
      <xdr:colOff>2581275</xdr:colOff>
      <xdr:row>23</xdr:row>
      <xdr:rowOff>117249</xdr:rowOff>
    </xdr:to>
    <xdr:grpSp>
      <xdr:nvGrpSpPr>
        <xdr:cNvPr id="5" name="Group 4">
          <a:extLst>
            <a:ext uri="{FF2B5EF4-FFF2-40B4-BE49-F238E27FC236}">
              <a16:creationId xmlns:a16="http://schemas.microsoft.com/office/drawing/2014/main" id="{8070DC97-C65B-4D56-B70E-5A742EA38D3C}"/>
            </a:ext>
          </a:extLst>
        </xdr:cNvPr>
        <xdr:cNvGrpSpPr/>
      </xdr:nvGrpSpPr>
      <xdr:grpSpPr>
        <a:xfrm>
          <a:off x="533831" y="4705860"/>
          <a:ext cx="2885644" cy="364389"/>
          <a:chOff x="533831" y="4705860"/>
          <a:chExt cx="2895169" cy="364389"/>
        </a:xfrm>
      </xdr:grpSpPr>
      <xdr:sp macro="" textlink="">
        <xdr:nvSpPr>
          <xdr:cNvPr id="68" name="Step" descr="All about the COUNT function, hyperlinked to web&#10;">
            <a:hlinkClick xmlns:r="http://schemas.openxmlformats.org/officeDocument/2006/relationships" r:id="rId8" tooltip="Select to learn all about the MEDIAN function on the web"/>
            <a:extLst>
              <a:ext uri="{FF2B5EF4-FFF2-40B4-BE49-F238E27FC236}">
                <a16:creationId xmlns:a16="http://schemas.microsoft.com/office/drawing/2014/main" id="{BA81DE9B-3E7D-4972-B9DA-B32D9B84A7B0}"/>
              </a:ext>
            </a:extLst>
          </xdr:cNvPr>
          <xdr:cNvSpPr txBox="1"/>
        </xdr:nvSpPr>
        <xdr:spPr>
          <a:xfrm>
            <a:off x="999016" y="4802711"/>
            <a:ext cx="2429984" cy="232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MEDIAN </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function</a:t>
            </a:r>
          </a:p>
        </xdr:txBody>
      </xdr:sp>
      <xdr:pic>
        <xdr:nvPicPr>
          <xdr:cNvPr id="69" name="Graphic 22" descr="Arrow">
            <a:hlinkClick xmlns:r="http://schemas.openxmlformats.org/officeDocument/2006/relationships" r:id="rId8" tooltip="Select to learn more from the web"/>
            <a:extLst>
              <a:ext uri="{FF2B5EF4-FFF2-40B4-BE49-F238E27FC236}">
                <a16:creationId xmlns:a16="http://schemas.microsoft.com/office/drawing/2014/main" id="{9892FEF6-FCEC-4300-8BD3-7D5F3A40FFC1}"/>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33831" y="4705860"/>
            <a:ext cx="492262" cy="364389"/>
          </a:xfrm>
          <a:prstGeom prst="rect">
            <a:avLst/>
          </a:prstGeom>
        </xdr:spPr>
      </xdr:pic>
    </xdr:grpSp>
    <xdr:clientData/>
  </xdr:twoCellAnchor>
  <xdr:twoCellAnchor>
    <xdr:from>
      <xdr:col>0</xdr:col>
      <xdr:colOff>533831</xdr:colOff>
      <xdr:row>23</xdr:row>
      <xdr:rowOff>147523</xdr:rowOff>
    </xdr:from>
    <xdr:to>
      <xdr:col>1</xdr:col>
      <xdr:colOff>2155460</xdr:colOff>
      <xdr:row>25</xdr:row>
      <xdr:rowOff>125602</xdr:rowOff>
    </xdr:to>
    <xdr:grpSp>
      <xdr:nvGrpSpPr>
        <xdr:cNvPr id="6" name="Group 5">
          <a:extLst>
            <a:ext uri="{FF2B5EF4-FFF2-40B4-BE49-F238E27FC236}">
              <a16:creationId xmlns:a16="http://schemas.microsoft.com/office/drawing/2014/main" id="{3CA2605E-542A-4852-9719-D7B97D165AA8}"/>
            </a:ext>
          </a:extLst>
        </xdr:cNvPr>
        <xdr:cNvGrpSpPr/>
      </xdr:nvGrpSpPr>
      <xdr:grpSpPr>
        <a:xfrm>
          <a:off x="533831" y="5100523"/>
          <a:ext cx="2459829" cy="359079"/>
          <a:chOff x="533831" y="5100523"/>
          <a:chExt cx="2469354" cy="359079"/>
        </a:xfrm>
      </xdr:grpSpPr>
      <xdr:sp macro="" textlink="">
        <xdr:nvSpPr>
          <xdr:cNvPr id="70" name="Step" descr="Use Excel as your calculator, hyperlinked to web&#10;">
            <a:hlinkClick xmlns:r="http://schemas.openxmlformats.org/officeDocument/2006/relationships" r:id="rId9" tooltip="Select to learn all about the MODE function on the web"/>
            <a:extLst>
              <a:ext uri="{FF2B5EF4-FFF2-40B4-BE49-F238E27FC236}">
                <a16:creationId xmlns:a16="http://schemas.microsoft.com/office/drawing/2014/main" id="{D8C06581-85B1-48B2-9903-8FE135F6657E}"/>
              </a:ext>
            </a:extLst>
          </xdr:cNvPr>
          <xdr:cNvSpPr txBox="1"/>
        </xdr:nvSpPr>
        <xdr:spPr>
          <a:xfrm>
            <a:off x="999016" y="5196474"/>
            <a:ext cx="2004169" cy="237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All about the </a:t>
            </a:r>
            <a:r>
              <a:rPr lang="en-US" sz="1100" b="1"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MODE</a:t>
            </a: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 function</a:t>
            </a:r>
          </a:p>
        </xdr:txBody>
      </xdr:sp>
      <xdr:pic>
        <xdr:nvPicPr>
          <xdr:cNvPr id="71" name="Graphic 70" descr="Arrow">
            <a:hlinkClick xmlns:r="http://schemas.openxmlformats.org/officeDocument/2006/relationships" r:id="rId9" tooltip="Select to learn more from the web"/>
            <a:extLst>
              <a:ext uri="{FF2B5EF4-FFF2-40B4-BE49-F238E27FC236}">
                <a16:creationId xmlns:a16="http://schemas.microsoft.com/office/drawing/2014/main" id="{23BB92B1-ADE3-4F88-9E72-298DC0EA42DC}"/>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33831" y="5100523"/>
            <a:ext cx="492262" cy="359079"/>
          </a:xfrm>
          <a:prstGeom prst="rect">
            <a:avLst/>
          </a:prstGeom>
        </xdr:spPr>
      </xdr:pic>
    </xdr:grpSp>
    <xdr:clientData/>
  </xdr:twoCellAnchor>
  <xdr:twoCellAnchor>
    <xdr:from>
      <xdr:col>0</xdr:col>
      <xdr:colOff>546440</xdr:colOff>
      <xdr:row>25</xdr:row>
      <xdr:rowOff>155878</xdr:rowOff>
    </xdr:from>
    <xdr:to>
      <xdr:col>1</xdr:col>
      <xdr:colOff>2202742</xdr:colOff>
      <xdr:row>27</xdr:row>
      <xdr:rowOff>139267</xdr:rowOff>
    </xdr:to>
    <xdr:grpSp>
      <xdr:nvGrpSpPr>
        <xdr:cNvPr id="7" name="Group 6">
          <a:extLst>
            <a:ext uri="{FF2B5EF4-FFF2-40B4-BE49-F238E27FC236}">
              <a16:creationId xmlns:a16="http://schemas.microsoft.com/office/drawing/2014/main" id="{73707755-F600-4512-81C1-EB2BE159BA8A}"/>
            </a:ext>
          </a:extLst>
        </xdr:cNvPr>
        <xdr:cNvGrpSpPr/>
      </xdr:nvGrpSpPr>
      <xdr:grpSpPr>
        <a:xfrm>
          <a:off x="546440" y="5489878"/>
          <a:ext cx="2494502" cy="364389"/>
          <a:chOff x="546440" y="5489878"/>
          <a:chExt cx="2504027" cy="364389"/>
        </a:xfrm>
      </xdr:grpSpPr>
      <xdr:sp macro="" textlink="">
        <xdr:nvSpPr>
          <xdr:cNvPr id="72" name="Step" descr="Free Excel training online, hyperlinked to web&#10;">
            <a:hlinkClick xmlns:r="http://schemas.openxmlformats.org/officeDocument/2006/relationships" r:id="rId10" tooltip="Select to learn about free Excel training on the web"/>
            <a:extLst>
              <a:ext uri="{FF2B5EF4-FFF2-40B4-BE49-F238E27FC236}">
                <a16:creationId xmlns:a16="http://schemas.microsoft.com/office/drawing/2014/main" id="{C58EAA90-3FBF-49C2-82FA-21634FD8AC83}"/>
              </a:ext>
            </a:extLst>
          </xdr:cNvPr>
          <xdr:cNvSpPr txBox="1"/>
        </xdr:nvSpPr>
        <xdr:spPr>
          <a:xfrm>
            <a:off x="1011624" y="5569557"/>
            <a:ext cx="2038843" cy="24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100" u="sng" kern="0">
                <a:solidFill>
                  <a:schemeClr val="tx1">
                    <a:lumMod val="75000"/>
                    <a:lumOff val="25000"/>
                  </a:schemeClr>
                </a:solidFill>
                <a:latin typeface="Segoe UI" panose="020B0502040204020203" pitchFamily="34" charset="0"/>
                <a:ea typeface="Segoe UI" pitchFamily="34" charset="0"/>
                <a:cs typeface="Segoe UI" panose="020B0502040204020203" pitchFamily="34" charset="0"/>
              </a:rPr>
              <a:t>Free Excel training online</a:t>
            </a:r>
          </a:p>
        </xdr:txBody>
      </xdr:sp>
      <xdr:pic>
        <xdr:nvPicPr>
          <xdr:cNvPr id="73" name="Graphic 22" descr="Arrow">
            <a:hlinkClick xmlns:r="http://schemas.openxmlformats.org/officeDocument/2006/relationships" r:id="rId10" tooltip="Select to learn more from the web"/>
            <a:extLst>
              <a:ext uri="{FF2B5EF4-FFF2-40B4-BE49-F238E27FC236}">
                <a16:creationId xmlns:a16="http://schemas.microsoft.com/office/drawing/2014/main" id="{EB32D096-867C-44AB-99CB-60AA41C6F3CE}"/>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546440" y="5489878"/>
            <a:ext cx="492262" cy="364389"/>
          </a:xfrm>
          <a:prstGeom prst="rect">
            <a:avLst/>
          </a:prstGeom>
        </xdr:spPr>
      </xdr:pic>
    </xdr:grpSp>
    <xdr:clientData/>
  </xdr:twoCellAnchor>
  <xdr:twoCellAnchor>
    <xdr:from>
      <xdr:col>0</xdr:col>
      <xdr:colOff>333375</xdr:colOff>
      <xdr:row>0</xdr:row>
      <xdr:rowOff>352425</xdr:rowOff>
    </xdr:from>
    <xdr:to>
      <xdr:col>1</xdr:col>
      <xdr:colOff>5162550</xdr:colOff>
      <xdr:row>16</xdr:row>
      <xdr:rowOff>47625</xdr:rowOff>
    </xdr:to>
    <xdr:grpSp>
      <xdr:nvGrpSpPr>
        <xdr:cNvPr id="2" name="Group 1">
          <a:extLst>
            <a:ext uri="{FF2B5EF4-FFF2-40B4-BE49-F238E27FC236}">
              <a16:creationId xmlns:a16="http://schemas.microsoft.com/office/drawing/2014/main" id="{33E5237C-83C3-4564-93AA-DF5775431276}"/>
            </a:ext>
          </a:extLst>
        </xdr:cNvPr>
        <xdr:cNvGrpSpPr/>
      </xdr:nvGrpSpPr>
      <xdr:grpSpPr>
        <a:xfrm>
          <a:off x="333375" y="352425"/>
          <a:ext cx="5667375" cy="3314700"/>
          <a:chOff x="333375" y="352425"/>
          <a:chExt cx="5676900" cy="3314700"/>
        </a:xfrm>
      </xdr:grpSpPr>
      <xdr:sp macro="" textlink="">
        <xdr:nvSpPr>
          <xdr:cNvPr id="54" name="Background" descr="Background">
            <a:extLst>
              <a:ext uri="{FF2B5EF4-FFF2-40B4-BE49-F238E27FC236}">
                <a16:creationId xmlns:a16="http://schemas.microsoft.com/office/drawing/2014/main" id="{946CF461-EAD5-42C2-9617-11F5AB31034E}"/>
              </a:ext>
            </a:extLst>
          </xdr:cNvPr>
          <xdr:cNvSpPr/>
        </xdr:nvSpPr>
        <xdr:spPr>
          <a:xfrm>
            <a:off x="333375" y="352425"/>
            <a:ext cx="5676900" cy="3314700"/>
          </a:xfrm>
          <a:prstGeom prst="rect">
            <a:avLst/>
          </a:prstGeom>
          <a:solidFill>
            <a:srgbClr val="F5F5F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2200">
              <a:solidFill>
                <a:sysClr val="windowText" lastClr="000000"/>
              </a:solidFill>
              <a:latin typeface="Segoe UI Light" panose="020B0502040204020203" pitchFamily="34" charset="0"/>
              <a:cs typeface="Segoe UI Light" panose="020B0502040204020203" pitchFamily="34" charset="0"/>
            </a:endParaRPr>
          </a:p>
        </xdr:txBody>
      </xdr:sp>
      <xdr:cxnSp macro="">
        <xdr:nvCxnSpPr>
          <xdr:cNvPr id="55" name="Bottom line" descr="Decorative line">
            <a:extLst>
              <a:ext uri="{FF2B5EF4-FFF2-40B4-BE49-F238E27FC236}">
                <a16:creationId xmlns:a16="http://schemas.microsoft.com/office/drawing/2014/main" id="{19CE13EE-832F-4DD0-B1BF-1804BA768D33}"/>
              </a:ext>
            </a:extLst>
          </xdr:cNvPr>
          <xdr:cNvCxnSpPr>
            <a:cxnSpLocks/>
          </xdr:cNvCxnSpPr>
        </xdr:nvCxnSpPr>
        <xdr:spPr>
          <a:xfrm>
            <a:off x="561975" y="872785"/>
            <a:ext cx="5195940"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sp macro="" textlink="">
        <xdr:nvSpPr>
          <xdr:cNvPr id="56" name="Step" descr="AVERAGE and COUNT functions">
            <a:extLst>
              <a:ext uri="{FF2B5EF4-FFF2-40B4-BE49-F238E27FC236}">
                <a16:creationId xmlns:a16="http://schemas.microsoft.com/office/drawing/2014/main" id="{0EC26865-CBCE-4A2A-ABDC-3A3BD17755CC}"/>
              </a:ext>
            </a:extLst>
          </xdr:cNvPr>
          <xdr:cNvSpPr txBox="1"/>
        </xdr:nvSpPr>
        <xdr:spPr>
          <a:xfrm>
            <a:off x="561975" y="412054"/>
            <a:ext cx="4531545" cy="644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2200" b="0" i="0" u="none" strike="noStrike" kern="1200">
                <a:solidFill>
                  <a:srgbClr val="3B3838"/>
                </a:solidFill>
                <a:effectLst/>
                <a:latin typeface="Segoe UI Light" panose="020B0502040204020203" pitchFamily="34" charset="0"/>
                <a:ea typeface="+mn-ea"/>
                <a:cs typeface="Segoe UI Light" panose="020B0502040204020203" pitchFamily="34" charset="0"/>
              </a:rPr>
              <a:t>AVERAGE function</a:t>
            </a:r>
            <a:endParaRPr kumimoji="0" lang="en-US" sz="2200" b="0" i="0" u="none" strike="noStrike" kern="0" cap="none" spc="0" normalizeH="0" baseline="0">
              <a:ln>
                <a:noFill/>
              </a:ln>
              <a:solidFill>
                <a:srgbClr val="3B3838"/>
              </a:solidFill>
              <a:effectLst/>
              <a:uLnTx/>
              <a:uFillTx/>
              <a:latin typeface="Courier New" panose="02070309020205020404" pitchFamily="49" charset="0"/>
              <a:ea typeface="Segoe UI" pitchFamily="34" charset="0"/>
              <a:cs typeface="Courier New" panose="02070309020205020404" pitchFamily="49" charset="0"/>
            </a:endParaRPr>
          </a:p>
        </xdr:txBody>
      </xdr:sp>
      <xdr:sp macro="" textlink="">
        <xdr:nvSpPr>
          <xdr:cNvPr id="60" name="Add numbers introduction" descr="Use the AVERAGE function to get the average of numbers in a range of cells.&#10;Use the COUNT function to get the count of cells with values in them. The values can be numbers or text.&#10;">
            <a:extLst>
              <a:ext uri="{FF2B5EF4-FFF2-40B4-BE49-F238E27FC236}">
                <a16:creationId xmlns:a16="http://schemas.microsoft.com/office/drawing/2014/main" id="{222C44FC-97C1-4A45-8398-B2E0A188AD11}"/>
              </a:ext>
            </a:extLst>
          </xdr:cNvPr>
          <xdr:cNvSpPr txBox="1"/>
        </xdr:nvSpPr>
        <xdr:spPr>
          <a:xfrm>
            <a:off x="552450" y="895349"/>
            <a:ext cx="5300938" cy="250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rIns="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en-US" sz="1100" kern="1200">
                <a:solidFill>
                  <a:schemeClr val="dk1"/>
                </a:solidFill>
                <a:latin typeface="Segoe UI" panose="020B0502040204020203" pitchFamily="34" charset="0"/>
                <a:ea typeface="+mn-ea"/>
                <a:cs typeface="Segoe UI" panose="020B0502040204020203" pitchFamily="34" charset="0"/>
              </a:rPr>
              <a:t>Use the </a:t>
            </a:r>
            <a:r>
              <a:rPr lang="en-US" sz="1100" b="1" kern="1200">
                <a:solidFill>
                  <a:schemeClr val="dk1"/>
                </a:solidFill>
                <a:latin typeface="Segoe UI" panose="020B0502040204020203" pitchFamily="34" charset="0"/>
                <a:ea typeface="+mn-ea"/>
                <a:cs typeface="Segoe UI" panose="020B0502040204020203" pitchFamily="34" charset="0"/>
              </a:rPr>
              <a:t>AVERAGE</a:t>
            </a:r>
            <a:r>
              <a:rPr lang="en-US" sz="1100" kern="1200">
                <a:solidFill>
                  <a:schemeClr val="dk1"/>
                </a:solidFill>
                <a:latin typeface="Segoe UI" panose="020B0502040204020203" pitchFamily="34" charset="0"/>
                <a:ea typeface="+mn-ea"/>
                <a:cs typeface="Segoe UI" panose="020B0502040204020203" pitchFamily="34" charset="0"/>
              </a:rPr>
              <a:t> function to get the average of numbers in a range of cells.</a:t>
            </a:r>
          </a:p>
        </xdr:txBody>
      </xdr:sp>
      <xdr:cxnSp macro="">
        <xdr:nvCxnSpPr>
          <xdr:cNvPr id="74" name="Straight Connector 73" descr="Decorative line">
            <a:extLst>
              <a:ext uri="{FF2B5EF4-FFF2-40B4-BE49-F238E27FC236}">
                <a16:creationId xmlns:a16="http://schemas.microsoft.com/office/drawing/2014/main" id="{EB69A890-AAA0-4D33-8A35-FC1FB4FFC831}"/>
              </a:ext>
            </a:extLst>
          </xdr:cNvPr>
          <xdr:cNvCxnSpPr>
            <a:cxnSpLocks/>
          </xdr:cNvCxnSpPr>
        </xdr:nvCxnSpPr>
        <xdr:spPr>
          <a:xfrm>
            <a:off x="561975" y="3028950"/>
            <a:ext cx="5216849" cy="0"/>
          </a:xfrm>
          <a:prstGeom prst="line">
            <a:avLst/>
          </a:prstGeom>
          <a:ln w="25400">
            <a:solidFill>
              <a:srgbClr val="217346"/>
            </a:solidFill>
          </a:ln>
        </xdr:spPr>
        <xdr:style>
          <a:lnRef idx="1">
            <a:schemeClr val="accent1"/>
          </a:lnRef>
          <a:fillRef idx="0">
            <a:schemeClr val="accent1"/>
          </a:fillRef>
          <a:effectRef idx="0">
            <a:schemeClr val="accent1"/>
          </a:effectRef>
          <a:fontRef idx="minor">
            <a:schemeClr val="tx1"/>
          </a:fontRef>
        </xdr:style>
      </xdr:cxnSp>
      <xdr:grpSp>
        <xdr:nvGrpSpPr>
          <xdr:cNvPr id="75" name="grp_Step">
            <a:extLst>
              <a:ext uri="{FF2B5EF4-FFF2-40B4-BE49-F238E27FC236}">
                <a16:creationId xmlns:a16="http://schemas.microsoft.com/office/drawing/2014/main" id="{337393F7-B1CB-40BB-9DB6-BE20F8463B0C}"/>
              </a:ext>
            </a:extLst>
          </xdr:cNvPr>
          <xdr:cNvGrpSpPr/>
        </xdr:nvGrpSpPr>
        <xdr:grpSpPr>
          <a:xfrm>
            <a:off x="542930" y="1228725"/>
            <a:ext cx="5236919" cy="593022"/>
            <a:chOff x="263059" y="1752333"/>
            <a:chExt cx="5245171" cy="603875"/>
          </a:xfrm>
        </xdr:grpSpPr>
        <xdr:sp macro="" textlink="">
          <xdr:nvSpPr>
            <xdr:cNvPr id="76" name="Step" descr="Click cell D7, then use the AutoSum Wizard to add an AVERAGE function.&#10;">
              <a:extLst>
                <a:ext uri="{FF2B5EF4-FFF2-40B4-BE49-F238E27FC236}">
                  <a16:creationId xmlns:a16="http://schemas.microsoft.com/office/drawing/2014/main" id="{6F13119C-6E3E-4C36-B32B-49490A490EF6}"/>
                </a:ext>
              </a:extLst>
            </xdr:cNvPr>
            <xdr:cNvSpPr txBox="1"/>
          </xdr:nvSpPr>
          <xdr:spPr>
            <a:xfrm>
              <a:off x="698714" y="1794826"/>
              <a:ext cx="4809516" cy="5613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Select cell D7, then use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AutoSum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to add an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AVERAGE</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function.</a:t>
              </a:r>
            </a:p>
          </xdr:txBody>
        </xdr:sp>
        <xdr:sp macro="" textlink="">
          <xdr:nvSpPr>
            <xdr:cNvPr id="77" name="1" descr="1">
              <a:extLst>
                <a:ext uri="{FF2B5EF4-FFF2-40B4-BE49-F238E27FC236}">
                  <a16:creationId xmlns:a16="http://schemas.microsoft.com/office/drawing/2014/main" id="{F8B0CD3C-1CBB-4D6B-8A87-73A3B2261695}"/>
                </a:ext>
              </a:extLst>
            </xdr:cNvPr>
            <xdr:cNvSpPr/>
          </xdr:nvSpPr>
          <xdr:spPr>
            <a:xfrm>
              <a:off x="263059" y="1752333"/>
              <a:ext cx="371587" cy="371586"/>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grpSp>
        <xdr:nvGrpSpPr>
          <xdr:cNvPr id="78" name="grp_Step">
            <a:extLst>
              <a:ext uri="{FF2B5EF4-FFF2-40B4-BE49-F238E27FC236}">
                <a16:creationId xmlns:a16="http://schemas.microsoft.com/office/drawing/2014/main" id="{09C24E64-BB63-463B-8648-CD8E2595E290}"/>
              </a:ext>
            </a:extLst>
          </xdr:cNvPr>
          <xdr:cNvGrpSpPr/>
        </xdr:nvGrpSpPr>
        <xdr:grpSpPr>
          <a:xfrm>
            <a:off x="533405" y="1785947"/>
            <a:ext cx="5246444" cy="554930"/>
            <a:chOff x="145889" y="1003336"/>
            <a:chExt cx="5254711" cy="565086"/>
          </a:xfrm>
        </xdr:grpSpPr>
        <xdr:sp macro="" textlink="">
          <xdr:nvSpPr>
            <xdr:cNvPr id="79" name="Step" descr="Now click cell G7, and enter a COUNT function by hand by typing =COUNT(D3:D6).&#10;">
              <a:extLst>
                <a:ext uri="{FF2B5EF4-FFF2-40B4-BE49-F238E27FC236}">
                  <a16:creationId xmlns:a16="http://schemas.microsoft.com/office/drawing/2014/main" id="{2BDCA942-D2F9-4CA9-AA98-7ADE8728D2B6}"/>
                </a:ext>
              </a:extLst>
            </xdr:cNvPr>
            <xdr:cNvSpPr txBox="1"/>
          </xdr:nvSpPr>
          <xdr:spPr>
            <a:xfrm>
              <a:off x="591084" y="1007035"/>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Now select cell G7, and enter an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AVERAGE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function by typing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=AVERAGE(G3:G6). </a:t>
              </a:r>
              <a:endPar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80" name="1" descr="1">
              <a:extLst>
                <a:ext uri="{FF2B5EF4-FFF2-40B4-BE49-F238E27FC236}">
                  <a16:creationId xmlns:a16="http://schemas.microsoft.com/office/drawing/2014/main" id="{F55E67E8-D8B3-4A12-A9B8-C20610A90059}"/>
                </a:ext>
              </a:extLst>
            </xdr:cNvPr>
            <xdr:cNvSpPr/>
          </xdr:nvSpPr>
          <xdr:spPr>
            <a:xfrm>
              <a:off x="145889" y="100333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grpSp>
        <xdr:nvGrpSpPr>
          <xdr:cNvPr id="81" name="grp_Step">
            <a:extLst>
              <a:ext uri="{FF2B5EF4-FFF2-40B4-BE49-F238E27FC236}">
                <a16:creationId xmlns:a16="http://schemas.microsoft.com/office/drawing/2014/main" id="{AA044558-54FF-4FC4-BA5E-52BCE7820723}"/>
              </a:ext>
            </a:extLst>
          </xdr:cNvPr>
          <xdr:cNvGrpSpPr/>
        </xdr:nvGrpSpPr>
        <xdr:grpSpPr>
          <a:xfrm>
            <a:off x="533400" y="2395530"/>
            <a:ext cx="5293285" cy="596207"/>
            <a:chOff x="146717" y="1003336"/>
            <a:chExt cx="5250416" cy="603885"/>
          </a:xfrm>
        </xdr:grpSpPr>
        <xdr:sp macro="" textlink="">
          <xdr:nvSpPr>
            <xdr:cNvPr id="82" name="Step" descr="In cell D15, you can use either the AutoSum Wizard, or type by hand to enter a AVERAGE or COUNTfunction. &#10;">
              <a:extLst>
                <a:ext uri="{FF2B5EF4-FFF2-40B4-BE49-F238E27FC236}">
                  <a16:creationId xmlns:a16="http://schemas.microsoft.com/office/drawing/2014/main" id="{3CD4882E-34FF-4391-9460-106057834DB5}"/>
                </a:ext>
              </a:extLst>
            </xdr:cNvPr>
            <xdr:cNvSpPr txBox="1"/>
          </xdr:nvSpPr>
          <xdr:spPr>
            <a:xfrm>
              <a:off x="587617" y="1045834"/>
              <a:ext cx="4809516" cy="561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In cell D15, you can use either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AutoSum</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or type to enter another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AVERAGE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function. </a:t>
              </a:r>
            </a:p>
          </xdr:txBody>
        </xdr:sp>
        <xdr:sp macro="" textlink="">
          <xdr:nvSpPr>
            <xdr:cNvPr id="83" name="1" descr="1">
              <a:extLst>
                <a:ext uri="{FF2B5EF4-FFF2-40B4-BE49-F238E27FC236}">
                  <a16:creationId xmlns:a16="http://schemas.microsoft.com/office/drawing/2014/main" id="{17E2BC9E-3083-4B7F-8C51-050E0D9F9B57}"/>
                </a:ext>
              </a:extLst>
            </xdr:cNvPr>
            <xdr:cNvSpPr/>
          </xdr:nvSpPr>
          <xdr:spPr>
            <a:xfrm>
              <a:off x="146717" y="1003336"/>
              <a:ext cx="371587" cy="37158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grpSp>
    <xdr:clientData/>
  </xdr:twoCellAnchor>
  <xdr:absoluteAnchor>
    <xdr:pos x="571500" y="3181350"/>
    <xdr:ext cx="1275170" cy="335449"/>
    <xdr:sp macro="" textlink="">
      <xdr:nvSpPr>
        <xdr:cNvPr id="40" name="PreviousButton" descr="Return to the previous sheet">
          <a:hlinkClick xmlns:r="http://schemas.openxmlformats.org/officeDocument/2006/relationships" r:id="rId3" tooltip="Click here to go back to the previous sheet"/>
          <a:extLst>
            <a:ext uri="{FF2B5EF4-FFF2-40B4-BE49-F238E27FC236}">
              <a16:creationId xmlns:a16="http://schemas.microsoft.com/office/drawing/2014/main" id="{0E7DA197-ABD1-44AB-B211-A88D7396AFD9}"/>
            </a:ext>
          </a:extLst>
        </xdr:cNvPr>
        <xdr:cNvSpPr/>
      </xdr:nvSpPr>
      <xdr:spPr>
        <a:xfrm flipH="1">
          <a:off x="571500" y="3181350"/>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absoluteAnchor>
  <xdr:absoluteAnchor>
    <xdr:pos x="4494261" y="3181350"/>
    <xdr:ext cx="1275170" cy="335449"/>
    <xdr:sp macro="" textlink="">
      <xdr:nvSpPr>
        <xdr:cNvPr id="41" name="NextButton" descr="Advance to the next sheet">
          <a:hlinkClick xmlns:r="http://schemas.openxmlformats.org/officeDocument/2006/relationships" r:id="rId4" tooltip="Click here to advance to the next sheet"/>
          <a:extLst>
            <a:ext uri="{FF2B5EF4-FFF2-40B4-BE49-F238E27FC236}">
              <a16:creationId xmlns:a16="http://schemas.microsoft.com/office/drawing/2014/main" id="{C770AC94-627D-4EC1-A995-AE96F8191AA8}"/>
            </a:ext>
          </a:extLst>
        </xdr:cNvPr>
        <xdr:cNvSpPr/>
      </xdr:nvSpPr>
      <xdr:spPr>
        <a:xfrm>
          <a:off x="4494261" y="3181350"/>
          <a:ext cx="1275170" cy="33544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absoluteAnchor>
  <xdr:twoCellAnchor editAs="absolute">
    <xdr:from>
      <xdr:col>7</xdr:col>
      <xdr:colOff>28575</xdr:colOff>
      <xdr:row>1</xdr:row>
      <xdr:rowOff>95250</xdr:rowOff>
    </xdr:from>
    <xdr:to>
      <xdr:col>11</xdr:col>
      <xdr:colOff>228591</xdr:colOff>
      <xdr:row>8</xdr:row>
      <xdr:rowOff>171451</xdr:rowOff>
    </xdr:to>
    <xdr:grpSp>
      <xdr:nvGrpSpPr>
        <xdr:cNvPr id="42" name="CHECK THIS OUT" descr="CHECK THIS OUT&#10;&#10;">
          <a:extLst>
            <a:ext uri="{FF2B5EF4-FFF2-40B4-BE49-F238E27FC236}">
              <a16:creationId xmlns:a16="http://schemas.microsoft.com/office/drawing/2014/main" id="{4F2C83E2-CCF8-46E7-9C89-FEAB092ACF14}"/>
            </a:ext>
          </a:extLst>
        </xdr:cNvPr>
        <xdr:cNvGrpSpPr/>
      </xdr:nvGrpSpPr>
      <xdr:grpSpPr>
        <a:xfrm>
          <a:off x="10134600" y="857250"/>
          <a:ext cx="2562216" cy="1409701"/>
          <a:chOff x="7539454" y="7993902"/>
          <a:chExt cx="2562091" cy="1409701"/>
        </a:xfrm>
      </xdr:grpSpPr>
      <xdr:grpSp>
        <xdr:nvGrpSpPr>
          <xdr:cNvPr id="43" name="Bracket lines">
            <a:extLst>
              <a:ext uri="{FF2B5EF4-FFF2-40B4-BE49-F238E27FC236}">
                <a16:creationId xmlns:a16="http://schemas.microsoft.com/office/drawing/2014/main" id="{090D3EC1-EA82-4F59-ACD0-96FA59FEEDAE}"/>
              </a:ext>
            </a:extLst>
          </xdr:cNvPr>
          <xdr:cNvGrpSpPr/>
        </xdr:nvGrpSpPr>
        <xdr:grpSpPr>
          <a:xfrm rot="599914">
            <a:off x="7539454" y="8145377"/>
            <a:ext cx="293814" cy="698211"/>
            <a:chOff x="9871108" y="1184220"/>
            <a:chExt cx="273326" cy="789155"/>
          </a:xfrm>
        </xdr:grpSpPr>
        <xdr:sp macro="" textlink="">
          <xdr:nvSpPr>
            <xdr:cNvPr id="46" name="Another bracket line" descr="Bracket line">
              <a:extLst>
                <a:ext uri="{FF2B5EF4-FFF2-40B4-BE49-F238E27FC236}">
                  <a16:creationId xmlns:a16="http://schemas.microsoft.com/office/drawing/2014/main" id="{BEF648EA-371C-4729-AE99-CFA59591F247}"/>
                </a:ext>
              </a:extLst>
            </xdr:cNvPr>
            <xdr:cNvSpPr/>
          </xdr:nvSpPr>
          <xdr:spPr>
            <a:xfrm>
              <a:off x="9871108" y="1184220"/>
              <a:ext cx="273326" cy="262769"/>
            </a:xfrm>
            <a:custGeom>
              <a:avLst/>
              <a:gdLst>
                <a:gd name="connsiteX0" fmla="*/ 0 w 273326"/>
                <a:gd name="connsiteY0" fmla="*/ 193 h 217696"/>
                <a:gd name="connsiteX1" fmla="*/ 157369 w 273326"/>
                <a:gd name="connsiteY1" fmla="*/ 33323 h 217696"/>
                <a:gd name="connsiteX2" fmla="*/ 165652 w 273326"/>
                <a:gd name="connsiteY2" fmla="*/ 207258 h 217696"/>
                <a:gd name="connsiteX3" fmla="*/ 273326 w 273326"/>
                <a:gd name="connsiteY3" fmla="*/ 198976 h 217696"/>
                <a:gd name="connsiteX4" fmla="*/ 273326 w 273326"/>
                <a:gd name="connsiteY4" fmla="*/ 198976 h 21769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73326" h="217696">
                  <a:moveTo>
                    <a:pt x="0" y="193"/>
                  </a:moveTo>
                  <a:cubicBezTo>
                    <a:pt x="64880" y="-498"/>
                    <a:pt x="129760" y="-1188"/>
                    <a:pt x="157369" y="33323"/>
                  </a:cubicBezTo>
                  <a:cubicBezTo>
                    <a:pt x="184978" y="67834"/>
                    <a:pt x="146326" y="179649"/>
                    <a:pt x="165652" y="207258"/>
                  </a:cubicBezTo>
                  <a:cubicBezTo>
                    <a:pt x="184978" y="234867"/>
                    <a:pt x="273326" y="198976"/>
                    <a:pt x="273326" y="198976"/>
                  </a:cubicBezTo>
                  <a:lnTo>
                    <a:pt x="273326" y="198976"/>
                  </a:ln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sp macro="" textlink="">
          <xdr:nvSpPr>
            <xdr:cNvPr id="47" name="Bracket line" descr="Bracket line&#10;">
              <a:extLst>
                <a:ext uri="{FF2B5EF4-FFF2-40B4-BE49-F238E27FC236}">
                  <a16:creationId xmlns:a16="http://schemas.microsoft.com/office/drawing/2014/main" id="{E468B18D-E172-4553-95E9-9BB07C824623}"/>
                </a:ext>
              </a:extLst>
            </xdr:cNvPr>
            <xdr:cNvSpPr/>
          </xdr:nvSpPr>
          <xdr:spPr>
            <a:xfrm>
              <a:off x="9983011" y="1430777"/>
              <a:ext cx="160895" cy="542598"/>
            </a:xfrm>
            <a:custGeom>
              <a:avLst/>
              <a:gdLst>
                <a:gd name="connsiteX0" fmla="*/ 0 w 231913"/>
                <a:gd name="connsiteY0" fmla="*/ 579782 h 579782"/>
                <a:gd name="connsiteX1" fmla="*/ 173935 w 231913"/>
                <a:gd name="connsiteY1" fmla="*/ 496956 h 579782"/>
                <a:gd name="connsiteX2" fmla="*/ 107674 w 231913"/>
                <a:gd name="connsiteY2" fmla="*/ 265043 h 579782"/>
                <a:gd name="connsiteX3" fmla="*/ 115956 w 231913"/>
                <a:gd name="connsiteY3" fmla="*/ 57978 h 579782"/>
                <a:gd name="connsiteX4" fmla="*/ 231913 w 231913"/>
                <a:gd name="connsiteY4" fmla="*/ 0 h 5797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1913" h="579782">
                  <a:moveTo>
                    <a:pt x="0" y="579782"/>
                  </a:moveTo>
                  <a:cubicBezTo>
                    <a:pt x="77994" y="564597"/>
                    <a:pt x="155989" y="549413"/>
                    <a:pt x="173935" y="496956"/>
                  </a:cubicBezTo>
                  <a:cubicBezTo>
                    <a:pt x="191881" y="444499"/>
                    <a:pt x="117337" y="338206"/>
                    <a:pt x="107674" y="265043"/>
                  </a:cubicBezTo>
                  <a:cubicBezTo>
                    <a:pt x="98011" y="191880"/>
                    <a:pt x="95250" y="102152"/>
                    <a:pt x="115956" y="57978"/>
                  </a:cubicBezTo>
                  <a:cubicBezTo>
                    <a:pt x="136663" y="13804"/>
                    <a:pt x="184288" y="6902"/>
                    <a:pt x="231913" y="0"/>
                  </a:cubicBezTo>
                </a:path>
              </a:pathLst>
            </a:custGeom>
            <a:noFill/>
            <a:ln w="19050">
              <a:solidFill>
                <a:schemeClr val="accent2">
                  <a:lumMod val="60000"/>
                  <a:lumOff val="40000"/>
                </a:schemeClr>
              </a:solidFill>
              <a:tailEnd type="non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pic>
        <xdr:nvPicPr>
          <xdr:cNvPr id="44" name="Stars" descr="Stars">
            <a:extLst>
              <a:ext uri="{FF2B5EF4-FFF2-40B4-BE49-F238E27FC236}">
                <a16:creationId xmlns:a16="http://schemas.microsoft.com/office/drawing/2014/main" id="{B4018B5E-B4D1-4A74-AA2B-F90699838193}"/>
              </a:ext>
            </a:extLst>
          </xdr:cNvPr>
          <xdr:cNvPicPr>
            <a:picLocks noChangeAspect="1"/>
          </xdr:cNvPicPr>
        </xdr:nvPicPr>
        <xdr:blipFill>
          <a:blip xmlns:r="http://schemas.openxmlformats.org/officeDocument/2006/relationships" r:embed="rId11">
            <a:extLst>
              <a:ext uri="{96DAC541-7B7A-43D3-8B79-37D633B846F1}">
                <asvg:svgBlip xmlns:asvg="http://schemas.microsoft.com/office/drawing/2016/SVG/main" r:embed="rId12"/>
              </a:ext>
            </a:extLst>
          </a:blip>
          <a:stretch>
            <a:fillRect/>
          </a:stretch>
        </xdr:blipFill>
        <xdr:spPr>
          <a:xfrm>
            <a:off x="7830674" y="8038700"/>
            <a:ext cx="388098" cy="337815"/>
          </a:xfrm>
          <a:prstGeom prst="rect">
            <a:avLst/>
          </a:prstGeom>
        </xdr:spPr>
      </xdr:pic>
      <xdr:sp macro="" textlink="">
        <xdr:nvSpPr>
          <xdr:cNvPr id="45" name="Instructions" descr="CHECK THIS OUT&#10;Select any range of numbers, then look in the Status Bar for an instant Average.&#10;">
            <a:extLst>
              <a:ext uri="{FF2B5EF4-FFF2-40B4-BE49-F238E27FC236}">
                <a16:creationId xmlns:a16="http://schemas.microsoft.com/office/drawing/2014/main" id="{D8493739-C1B9-4EAD-A94C-3DF50BC1811C}"/>
              </a:ext>
            </a:extLst>
          </xdr:cNvPr>
          <xdr:cNvSpPr txBox="1"/>
        </xdr:nvSpPr>
        <xdr:spPr>
          <a:xfrm>
            <a:off x="8132529" y="7993902"/>
            <a:ext cx="1969016" cy="1409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CHECK THIS OUT</a:t>
            </a:r>
          </a:p>
          <a:p>
            <a:pPr lvl="0">
              <a:defRPr/>
            </a:pPr>
            <a:r>
              <a:rPr lang="en-US" sz="1100" kern="0">
                <a:solidFill>
                  <a:schemeClr val="bg2">
                    <a:lumMod val="25000"/>
                  </a:schemeClr>
                </a:solidFill>
                <a:latin typeface="+mn-lt"/>
                <a:ea typeface="Segoe UI" pitchFamily="34" charset="0"/>
                <a:cs typeface="Segoe UI Light" panose="020B0502040204020203" pitchFamily="34" charset="0"/>
              </a:rPr>
              <a:t>Select any range of numbers</a:t>
            </a:r>
            <a:r>
              <a:rPr lang="en-US" sz="1100" kern="0" baseline="0">
                <a:solidFill>
                  <a:schemeClr val="bg2">
                    <a:lumMod val="25000"/>
                  </a:schemeClr>
                </a:solidFill>
                <a:latin typeface="+mn-lt"/>
                <a:ea typeface="Segoe UI" pitchFamily="34" charset="0"/>
                <a:cs typeface="Segoe UI Light" panose="020B0502040204020203" pitchFamily="34" charset="0"/>
              </a:rPr>
              <a:t>, then look in the Status Bar for an instant Average.</a:t>
            </a:r>
            <a:endParaRPr lang="en-US" sz="1100">
              <a:solidFill>
                <a:schemeClr val="bg2">
                  <a:lumMod val="25000"/>
                </a:schemeClr>
              </a:solidFill>
              <a:latin typeface="+mn-lt"/>
              <a:ea typeface="Segoe UI" pitchFamily="34" charset="0"/>
              <a:cs typeface="Segoe UI Light" panose="020B0502040204020203" pitchFamily="34" charset="0"/>
            </a:endParaRP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90ED55D-67EE-420F-9958-17C098F57FE4}" name="Sort" displayName="Sort" ref="C31:F37">
  <tableColumns count="4">
    <tableColumn id="1" xr3:uid="{00000000-0010-0000-0000-000001000000}" name="Expense date" totalsRowLabel="Total" dataCellStyle="Date"/>
    <tableColumn id="2" xr3:uid="{00000000-0010-0000-0000-000002000000}" name="Employee"/>
    <tableColumn id="4" xr3:uid="{00000000-0010-0000-0000-000004000000}" name="Food"/>
    <tableColumn id="5" xr3:uid="{00000000-0010-0000-0000-000005000000}" name="Hotel" totalsRowFunction="sum" dataDxfId="0"/>
  </tableColumns>
  <tableStyleInfo name="CustomTableStyle" showFirstColumn="0" showLastColumn="0" showRowStripes="1" showColumnStripes="0"/>
  <extLst>
    <ext xmlns:x14="http://schemas.microsoft.com/office/spreadsheetml/2009/9/main" uri="{504A1905-F514-4f6f-8877-14C23A59335A}">
      <x14:table altTextSummary="Sort by date, or by color sample table with four columns: Expense date, Employee, Food, and Hotel"/>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bl_FruitType6" displayName="tbl_FruitType6" ref="AF2:AF4" totalsRowShown="0" headerRowDxfId="3" dataDxfId="2" headerRowCellStyle="Heading 3 2" dataCellStyle="GrayCell">
  <autoFilter ref="AF2:AF4" xr:uid="{00000000-0009-0000-0100-000005000000}"/>
  <tableColumns count="1">
    <tableColumn id="1" xr3:uid="{00000000-0010-0000-0400-000001000000}" name="Bananas" dataDxfId="1" dataCellStyle="GrayCell"/>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12C3418-9909-4010-BFA2-362806E15B23}" name="Filter" displayName="Filter" ref="C49:F55">
  <tableColumns count="4">
    <tableColumn id="1" xr3:uid="{00000000-0010-0000-0100-000001000000}" name="Expense date" totalsRowLabel="Total" dataCellStyle="Date"/>
    <tableColumn id="2" xr3:uid="{00000000-0010-0000-0100-000002000000}" name="Employee"/>
    <tableColumn id="4" xr3:uid="{00000000-0010-0000-0100-000004000000}" name="Food"/>
    <tableColumn id="5" xr3:uid="{00000000-0010-0000-0100-000005000000}" name="Hotel" totalsRowFunction="sum"/>
  </tableColumns>
  <tableStyleInfo name="CustomTableStyle" showFirstColumn="0" showLastColumn="0" showRowStripes="1" showColumnStripes="0"/>
  <extLst>
    <ext xmlns:x14="http://schemas.microsoft.com/office/spreadsheetml/2009/9/main" uri="{504A1905-F514-4f6f-8877-14C23A59335A}">
      <x14:table altTextSummary="More ways to filter data sample table with four columns: Expense date, Employee, Food, and Hotel"/>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182794-0C30-4869-8173-50C3B26AA908}" name="CalculatedColumns" displayName="CalculatedColumns" ref="C33:H41" totalsRowShown="0">
  <autoFilter ref="C33:H41" xr:uid="{00000000-0009-0000-0100-000002000000}"/>
  <tableColumns count="6">
    <tableColumn id="1" xr3:uid="{00000000-0010-0000-0200-000001000000}" name="Department"/>
    <tableColumn id="2" xr3:uid="{00000000-0010-0000-0200-000002000000}" name="Category"/>
    <tableColumn id="3" xr3:uid="{00000000-0010-0000-0200-000003000000}" name="Oct"/>
    <tableColumn id="4" xr3:uid="{00000000-0010-0000-0200-000004000000}" name="Nov"/>
    <tableColumn id="5" xr3:uid="{00000000-0010-0000-0200-000005000000}" name="Dec"/>
    <tableColumn id="6" xr3:uid="{00000000-0010-0000-0200-000006000000}" name="Total" dataDxfId="17"/>
  </tableColumns>
  <tableStyleInfo name="CustomTableStyle" showFirstColumn="0" showLastColumn="0" showRowStripes="1" showColumnStripes="0"/>
  <extLst>
    <ext xmlns:x14="http://schemas.microsoft.com/office/spreadsheetml/2009/9/main" uri="{504A1905-F514-4f6f-8877-14C23A59335A}">
      <x14:table altTextSummary="Sample table for illustrating calculated columns in tabl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8B19D35-BEF8-4ED3-9C34-DE242D961ADF}" name="TotalRows" displayName="TotalRows" ref="C53:E61">
  <autoFilter ref="C53:E61" xr:uid="{00000000-0009-0000-0100-000003000000}"/>
  <tableColumns count="3">
    <tableColumn id="1" xr3:uid="{00000000-0010-0000-0300-000001000000}" name="Department" totalsRowLabel="Total"/>
    <tableColumn id="2" xr3:uid="{00000000-0010-0000-0300-000002000000}" name="Category"/>
    <tableColumn id="6" xr3:uid="{00000000-0010-0000-0300-000006000000}" name="Sales" totalsRowFunction="sum" totalsRowDxfId="16"/>
  </tableColumns>
  <tableStyleInfo name="CustomTableStyle" showFirstColumn="0" showLastColumn="0" showRowStripes="1" showColumnStripes="0"/>
  <extLst>
    <ext xmlns:x14="http://schemas.microsoft.com/office/spreadsheetml/2009/9/main" uri="{504A1905-F514-4f6f-8877-14C23A59335A}">
      <x14:table altTextSummary="Sample table for illustrating total rows in tabl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BF16409-5FA9-4FEC-BA01-33E1CE47B4EC}" name="Table1" displayName="Table1" ref="C31:D43" totalsRowShown="0" dataCellStyle="GrayCell">
  <autoFilter ref="C31:D43" xr:uid="{E064D5E4-79EA-413C-B941-D5B1FA8C98D5}"/>
  <tableColumns count="2">
    <tableColumn id="1" xr3:uid="{732E1BCB-E132-4E41-AFD0-507EB7CBD8FC}" name="Food" dataCellStyle="GrayCell"/>
    <tableColumn id="2" xr3:uid="{CBA80D9B-1197-47B7-819C-6249B891837B}" name="Department" dataCellStyle="GrayCell"/>
  </tableColumns>
  <tableStyleInfo name="CustomTableStyl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_Fruit" displayName="tbl_Fruit" ref="Z2:Z6" totalsRowShown="0" headerRowDxfId="15" dataDxfId="14" headerRowCellStyle="Heading 3 2" dataCellStyle="GrayCell">
  <autoFilter ref="Z2:Z6" xr:uid="{00000000-0009-0000-0100-000001000000}"/>
  <tableColumns count="1">
    <tableColumn id="1" xr3:uid="{00000000-0010-0000-0000-000001000000}" name="Fruit" dataDxfId="13" dataCellStyle="GrayCell"/>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bl_FruitType" displayName="tbl_FruitType" ref="AB2:AB4" totalsRowShown="0" headerRowDxfId="12" dataDxfId="11" headerRowCellStyle="Heading 3 2" dataCellStyle="GrayCell">
  <autoFilter ref="AB2:AB4" xr:uid="{00000000-0009-0000-0100-000002000000}"/>
  <tableColumns count="1">
    <tableColumn id="1" xr3:uid="{00000000-0010-0000-0100-000001000000}" name="Apples" dataDxfId="10" dataCellStyle="GrayCell"/>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bl_FruitType4" displayName="tbl_FruitType4" ref="AD2:AD4" totalsRowShown="0" headerRowDxfId="9" dataDxfId="8" headerRowCellStyle="Heading 3 2" dataCellStyle="GrayCell">
  <autoFilter ref="AD2:AD4" xr:uid="{00000000-0009-0000-0100-000003000000}"/>
  <tableColumns count="1">
    <tableColumn id="1" xr3:uid="{00000000-0010-0000-0200-000001000000}" name="Oranges" dataDxfId="7" dataCellStyle="GrayCell"/>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bl_FruitType5" displayName="tbl_FruitType5" ref="AH2:AH4" totalsRowShown="0" headerRowDxfId="6" dataDxfId="5" headerRowCellStyle="Heading 3 2" dataCellStyle="GrayCell">
  <autoFilter ref="AH2:AH4" xr:uid="{00000000-0009-0000-0100-000004000000}"/>
  <tableColumns count="1">
    <tableColumn id="1" xr3:uid="{00000000-0010-0000-0300-000001000000}" name="Lemons" dataDxfId="4" dataCellStyle="GrayCell"/>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5">
    <wetp:webextensionref xmlns:r="http://schemas.openxmlformats.org/officeDocument/2006/relationships" r:id="rId1"/>
  </wetp:taskpane>
</wetp:taskpanes>
</file>

<file path=xl/webextensions/webextension1.xml><?xml version="1.0" encoding="utf-8"?>
<we:webextension xmlns:we="http://schemas.microsoft.com/office/webextensions/webextension/2010/11" id="{E20016FD-C321-4CFD-A64E-8EB60DC55068}">
  <we:reference id="db18cc72-1a17-45df-b60e-7ffb655e8af5" version="1.0.0.0" store="EXCatalog" storeType="EXCatalog"/>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support.office.com/en-us/article/IF-function-69AED7C9-4E8A-4755-A9BC-AA8BBFF73BE2"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15.xml"/><Relationship Id="rId1" Type="http://schemas.openxmlformats.org/officeDocument/2006/relationships/printerSettings" Target="../printerSettings/printerSettings15.bin"/><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go.microsoft.com/fwlink/?linkid=844745" TargetMode="External"/><Relationship Id="rId1" Type="http://schemas.openxmlformats.org/officeDocument/2006/relationships/hyperlink" Target="https://go.microsoft.com/fwlink/?linkid=844741"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go.microsoft.com/fwlink/?linkid=844746" TargetMode="External"/><Relationship Id="rId1" Type="http://schemas.openxmlformats.org/officeDocument/2006/relationships/hyperlink" Target="https://go.microsoft.com/fwlink/?linkid=844750" TargetMode="External"/><Relationship Id="rId6" Type="http://schemas.openxmlformats.org/officeDocument/2006/relationships/table" Target="../tables/table2.xml"/><Relationship Id="rId5" Type="http://schemas.openxmlformats.org/officeDocument/2006/relationships/table" Target="../tables/table1.x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hyperlink" Target="https://go.microsoft.com/fwlink/?linkid=844726" TargetMode="External"/><Relationship Id="rId7" Type="http://schemas.openxmlformats.org/officeDocument/2006/relationships/table" Target="../tables/table4.xml"/><Relationship Id="rId2" Type="http://schemas.openxmlformats.org/officeDocument/2006/relationships/hyperlink" Target="https://go.microsoft.com/fwlink/?linkid=844728" TargetMode="External"/><Relationship Id="rId1" Type="http://schemas.openxmlformats.org/officeDocument/2006/relationships/hyperlink" Target="https://go.microsoft.com/fwlink/?linkid=844731" TargetMode="External"/><Relationship Id="rId6" Type="http://schemas.openxmlformats.org/officeDocument/2006/relationships/table" Target="../tables/table3.x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go.microsoft.com/fwlink/?linkid=844735" TargetMode="External"/><Relationship Id="rId1" Type="http://schemas.openxmlformats.org/officeDocument/2006/relationships/hyperlink" Target="https://go.microsoft.com/fwlink/?linkid=844742" TargetMode="External"/><Relationship Id="rId5" Type="http://schemas.openxmlformats.org/officeDocument/2006/relationships/table" Target="../tables/table5.xm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go.microsoft.com/fwlink/?linkid=844729" TargetMode="External"/><Relationship Id="rId7" Type="http://schemas.openxmlformats.org/officeDocument/2006/relationships/printerSettings" Target="../printerSettings/printerSettings6.bin"/><Relationship Id="rId2" Type="http://schemas.openxmlformats.org/officeDocument/2006/relationships/hyperlink" Target="https://go.microsoft.com/fwlink/?linkid=844751" TargetMode="External"/><Relationship Id="rId1" Type="http://schemas.openxmlformats.org/officeDocument/2006/relationships/hyperlink" Target="https://go.microsoft.com/fwlink/?linkid=844748" TargetMode="External"/><Relationship Id="rId6" Type="http://schemas.openxmlformats.org/officeDocument/2006/relationships/hyperlink" Target="https://go.microsoft.com/fwlink/?linkid=844740" TargetMode="External"/><Relationship Id="rId5" Type="http://schemas.openxmlformats.org/officeDocument/2006/relationships/hyperlink" Target="https://go.microsoft.com/fwlink/?linkid=844736" TargetMode="External"/><Relationship Id="rId4" Type="http://schemas.openxmlformats.org/officeDocument/2006/relationships/hyperlink" Target="https://go.microsoft.com/fwlink/?linkid=844733"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go.microsoft.com/fwlink/?linkid=844737"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go.microsoft.com/fwlink/?linkid=844732" TargetMode="External"/><Relationship Id="rId2" Type="http://schemas.openxmlformats.org/officeDocument/2006/relationships/hyperlink" Target="https://go.microsoft.com/fwlink/?linkid=844727" TargetMode="External"/><Relationship Id="rId1" Type="http://schemas.openxmlformats.org/officeDocument/2006/relationships/hyperlink" Target="https://go.microsoft.com/fwlink/?linkid=844719" TargetMode="External"/><Relationship Id="rId6" Type="http://schemas.openxmlformats.org/officeDocument/2006/relationships/drawing" Target="../drawings/drawing9.xml"/><Relationship Id="rId5" Type="http://schemas.openxmlformats.org/officeDocument/2006/relationships/printerSettings" Target="../printerSettings/printerSettings9.bin"/><Relationship Id="rId4" Type="http://schemas.openxmlformats.org/officeDocument/2006/relationships/hyperlink" Target="https://go.microsoft.com/fwlink/?linkid=8447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dimension ref="A1:N86"/>
  <sheetViews>
    <sheetView showGridLines="0" topLeftCell="A52" zoomScaleNormal="100" workbookViewId="0">
      <selection activeCell="H42" sqref="H42"/>
    </sheetView>
  </sheetViews>
  <sheetFormatPr defaultColWidth="9.140625" defaultRowHeight="15" x14ac:dyDescent="0.25"/>
  <cols>
    <col min="1" max="1" width="12.5703125" style="27" customWidth="1"/>
    <col min="2" max="2" width="82.85546875" style="21" customWidth="1"/>
    <col min="3" max="3" width="15.5703125" style="21" bestFit="1" customWidth="1"/>
    <col min="4" max="4" width="2.42578125" style="21" customWidth="1"/>
    <col min="5" max="5" width="18" style="21" bestFit="1" customWidth="1"/>
    <col min="6" max="6" width="15.5703125" style="21" customWidth="1"/>
    <col min="7" max="7" width="13.42578125" style="21" customWidth="1"/>
    <col min="8" max="10" width="9.140625" style="21"/>
    <col min="11" max="11" width="9.140625" style="21" customWidth="1"/>
    <col min="12" max="16384" width="9.140625" style="21"/>
  </cols>
  <sheetData>
    <row r="1" spans="1:7" ht="60" customHeight="1" x14ac:dyDescent="0.25">
      <c r="A1" s="27" t="s">
        <v>123</v>
      </c>
      <c r="C1" s="68"/>
      <c r="D1" s="69"/>
      <c r="E1" s="69"/>
      <c r="F1" s="69"/>
    </row>
    <row r="2" spans="1:7" ht="15.75" thickBot="1" x14ac:dyDescent="0.3">
      <c r="A2" s="27" t="s">
        <v>124</v>
      </c>
      <c r="C2" s="70" t="s">
        <v>117</v>
      </c>
      <c r="E2" s="5" t="s">
        <v>287</v>
      </c>
      <c r="F2" s="6" t="s">
        <v>286</v>
      </c>
      <c r="G2" s="6" t="s">
        <v>288</v>
      </c>
    </row>
    <row r="3" spans="1:7" ht="16.5" thickTop="1" thickBot="1" x14ac:dyDescent="0.3">
      <c r="A3" s="27" t="s">
        <v>125</v>
      </c>
      <c r="C3" s="88">
        <v>1</v>
      </c>
      <c r="E3" s="101" t="s">
        <v>118</v>
      </c>
      <c r="F3" s="156"/>
      <c r="G3" s="102">
        <f>C3+C4</f>
        <v>3</v>
      </c>
    </row>
    <row r="4" spans="1:7" ht="16.5" thickTop="1" thickBot="1" x14ac:dyDescent="0.3">
      <c r="A4" s="27" t="s">
        <v>126</v>
      </c>
      <c r="C4" s="88">
        <v>2</v>
      </c>
      <c r="E4" s="101" t="s">
        <v>119</v>
      </c>
      <c r="F4" s="100"/>
      <c r="G4" s="102">
        <f>C3-C4</f>
        <v>-1</v>
      </c>
    </row>
    <row r="5" spans="1:7" ht="15.75" thickTop="1" x14ac:dyDescent="0.25">
      <c r="A5" s="27" t="s">
        <v>127</v>
      </c>
      <c r="E5" s="101" t="s">
        <v>120</v>
      </c>
      <c r="F5" s="100"/>
      <c r="G5" s="102">
        <f>C3*C4</f>
        <v>2</v>
      </c>
    </row>
    <row r="6" spans="1:7" ht="15.75" thickBot="1" x14ac:dyDescent="0.3">
      <c r="A6" s="27" t="s">
        <v>128</v>
      </c>
      <c r="E6" s="101" t="s">
        <v>121</v>
      </c>
      <c r="F6" s="100"/>
      <c r="G6" s="102">
        <f>C3/C4</f>
        <v>0.5</v>
      </c>
    </row>
    <row r="7" spans="1:7" ht="15" customHeight="1" thickTop="1" thickBot="1" x14ac:dyDescent="0.3">
      <c r="A7" s="27" t="s">
        <v>145</v>
      </c>
      <c r="E7" s="101" t="s">
        <v>122</v>
      </c>
      <c r="F7" s="103"/>
      <c r="G7" s="102">
        <f>C3^C4</f>
        <v>1</v>
      </c>
    </row>
    <row r="8" spans="1:7" ht="15.75" thickTop="1" x14ac:dyDescent="0.25">
      <c r="A8" s="27" t="s">
        <v>146</v>
      </c>
    </row>
    <row r="9" spans="1:7" x14ac:dyDescent="0.25">
      <c r="A9" s="27" t="s">
        <v>129</v>
      </c>
    </row>
    <row r="10" spans="1:7" x14ac:dyDescent="0.25">
      <c r="A10" s="27" t="s">
        <v>130</v>
      </c>
    </row>
    <row r="11" spans="1:7" x14ac:dyDescent="0.25">
      <c r="A11" s="27" t="s">
        <v>131</v>
      </c>
    </row>
    <row r="12" spans="1:7" x14ac:dyDescent="0.25">
      <c r="A12" s="27" t="s">
        <v>132</v>
      </c>
    </row>
    <row r="13" spans="1:7" ht="15" customHeight="1" x14ac:dyDescent="0.25">
      <c r="A13" s="29" t="s">
        <v>303</v>
      </c>
    </row>
    <row r="14" spans="1:7" x14ac:dyDescent="0.25">
      <c r="A14" s="27" t="s">
        <v>133</v>
      </c>
    </row>
    <row r="15" spans="1:7" x14ac:dyDescent="0.25">
      <c r="A15" s="27" t="s">
        <v>134</v>
      </c>
    </row>
    <row r="16" spans="1:7" x14ac:dyDescent="0.25">
      <c r="A16" s="27" t="s">
        <v>135</v>
      </c>
    </row>
    <row r="17" spans="1:7" x14ac:dyDescent="0.25">
      <c r="A17" s="27" t="s">
        <v>147</v>
      </c>
    </row>
    <row r="18" spans="1:7" x14ac:dyDescent="0.25">
      <c r="A18" s="27" t="s">
        <v>136</v>
      </c>
    </row>
    <row r="19" spans="1:7" x14ac:dyDescent="0.25">
      <c r="A19" s="27" t="s">
        <v>137</v>
      </c>
    </row>
    <row r="20" spans="1:7" x14ac:dyDescent="0.25">
      <c r="A20" s="27" t="s">
        <v>138</v>
      </c>
    </row>
    <row r="21" spans="1:7" ht="15" customHeight="1" x14ac:dyDescent="0.25">
      <c r="A21" s="29" t="s">
        <v>284</v>
      </c>
    </row>
    <row r="22" spans="1:7" x14ac:dyDescent="0.25">
      <c r="A22" s="27" t="s">
        <v>139</v>
      </c>
    </row>
    <row r="23" spans="1:7" x14ac:dyDescent="0.25">
      <c r="A23" s="27" t="s">
        <v>140</v>
      </c>
    </row>
    <row r="24" spans="1:7" x14ac:dyDescent="0.25">
      <c r="A24" s="27" t="s">
        <v>29</v>
      </c>
    </row>
    <row r="25" spans="1:7" ht="33" x14ac:dyDescent="0.25">
      <c r="A25" s="27" t="s">
        <v>141</v>
      </c>
      <c r="C25" s="68"/>
      <c r="D25" s="69"/>
      <c r="E25" s="69"/>
      <c r="F25" s="69"/>
      <c r="G25" s="69"/>
    </row>
    <row r="26" spans="1:7" x14ac:dyDescent="0.25">
      <c r="A26" s="27" t="s">
        <v>142</v>
      </c>
    </row>
    <row r="27" spans="1:7" x14ac:dyDescent="0.25">
      <c r="A27" s="27" t="s">
        <v>143</v>
      </c>
    </row>
    <row r="28" spans="1:7" ht="26.25" x14ac:dyDescent="0.4">
      <c r="A28" s="27" t="s">
        <v>144</v>
      </c>
      <c r="E28" s="61"/>
    </row>
    <row r="29" spans="1:7" x14ac:dyDescent="0.25">
      <c r="A29" s="27" t="s">
        <v>32</v>
      </c>
    </row>
    <row r="40" spans="10:14" x14ac:dyDescent="0.25">
      <c r="J40" s="6" t="s">
        <v>74</v>
      </c>
    </row>
    <row r="41" spans="10:14" x14ac:dyDescent="0.25">
      <c r="J41" s="62"/>
    </row>
    <row r="42" spans="10:14" x14ac:dyDescent="0.25">
      <c r="J42" s="62"/>
    </row>
    <row r="43" spans="10:14" x14ac:dyDescent="0.25">
      <c r="J43" s="60">
        <v>0</v>
      </c>
      <c r="N43"/>
    </row>
    <row r="46" spans="10:14" x14ac:dyDescent="0.25">
      <c r="L46"/>
      <c r="M46"/>
    </row>
    <row r="64" spans="7:7" x14ac:dyDescent="0.25">
      <c r="G64" s="63"/>
    </row>
    <row r="65" spans="7:7" x14ac:dyDescent="0.25">
      <c r="G65" s="63"/>
    </row>
    <row r="66" spans="7:7" x14ac:dyDescent="0.25">
      <c r="G66" s="63"/>
    </row>
    <row r="67" spans="7:7" x14ac:dyDescent="0.25">
      <c r="G67" s="63"/>
    </row>
    <row r="86" ht="17.45" customHeight="1" x14ac:dyDescent="0.25"/>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H44"/>
  <sheetViews>
    <sheetView showGridLines="0" workbookViewId="0">
      <selection activeCell="J22" sqref="J22"/>
    </sheetView>
  </sheetViews>
  <sheetFormatPr defaultColWidth="8.85546875" defaultRowHeight="15" x14ac:dyDescent="0.25"/>
  <cols>
    <col min="1" max="1" width="12.5703125" style="16" customWidth="1"/>
    <col min="2" max="2" width="82.85546875" style="1" customWidth="1"/>
    <col min="3" max="3" width="13.42578125" style="1" customWidth="1"/>
    <col min="4" max="4" width="13.42578125" style="2" customWidth="1"/>
    <col min="5" max="5" width="2.42578125" style="1" customWidth="1"/>
    <col min="6" max="7" width="13.42578125" style="1" customWidth="1"/>
    <col min="8" max="16384" width="8.85546875" style="1"/>
  </cols>
  <sheetData>
    <row r="1" spans="1:8" ht="60" customHeight="1" x14ac:dyDescent="0.25">
      <c r="A1" s="16" t="s">
        <v>37</v>
      </c>
      <c r="B1" s="39"/>
      <c r="C1" s="73"/>
      <c r="D1" s="85"/>
      <c r="E1" s="85"/>
      <c r="F1" s="85"/>
      <c r="G1" s="85"/>
      <c r="H1" s="39"/>
    </row>
    <row r="2" spans="1:8" ht="15" customHeight="1" x14ac:dyDescent="0.25">
      <c r="A2" s="14" t="s">
        <v>38</v>
      </c>
      <c r="B2" s="39"/>
      <c r="C2" s="5" t="s">
        <v>0</v>
      </c>
      <c r="D2" s="6" t="s">
        <v>1</v>
      </c>
      <c r="E2" s="41"/>
      <c r="F2" s="9" t="s">
        <v>2</v>
      </c>
      <c r="G2" s="6" t="s">
        <v>1</v>
      </c>
      <c r="H2" s="3"/>
    </row>
    <row r="3" spans="1:8" ht="15" customHeight="1" x14ac:dyDescent="0.25">
      <c r="A3" s="14" t="s">
        <v>39</v>
      </c>
      <c r="B3" s="39"/>
      <c r="C3" s="109" t="s">
        <v>3</v>
      </c>
      <c r="D3" s="110">
        <v>50</v>
      </c>
      <c r="E3" s="41"/>
      <c r="F3" s="111" t="s">
        <v>4</v>
      </c>
      <c r="G3" s="110">
        <v>50</v>
      </c>
      <c r="H3" s="3"/>
    </row>
    <row r="4" spans="1:8" ht="15" customHeight="1" x14ac:dyDescent="0.25">
      <c r="A4" s="93" t="s">
        <v>172</v>
      </c>
      <c r="B4" s="39"/>
      <c r="C4" s="109" t="s">
        <v>5</v>
      </c>
      <c r="D4" s="110">
        <v>20</v>
      </c>
      <c r="E4" s="41"/>
      <c r="F4" s="111" t="s">
        <v>6</v>
      </c>
      <c r="G4" s="110">
        <v>30</v>
      </c>
      <c r="H4" s="3"/>
    </row>
    <row r="5" spans="1:8" s="2" customFormat="1" ht="15" customHeight="1" x14ac:dyDescent="0.25">
      <c r="A5" s="93" t="s">
        <v>173</v>
      </c>
      <c r="B5" s="40"/>
      <c r="C5" s="109" t="s">
        <v>7</v>
      </c>
      <c r="D5" s="110">
        <v>60</v>
      </c>
      <c r="E5" s="41"/>
      <c r="F5" s="111" t="s">
        <v>8</v>
      </c>
      <c r="G5" s="110">
        <v>10</v>
      </c>
      <c r="H5" s="3"/>
    </row>
    <row r="6" spans="1:8" s="2" customFormat="1" ht="15" customHeight="1" x14ac:dyDescent="0.25">
      <c r="A6" s="93" t="s">
        <v>174</v>
      </c>
      <c r="B6" s="40"/>
      <c r="C6" s="109" t="s">
        <v>9</v>
      </c>
      <c r="D6" s="110">
        <v>40</v>
      </c>
      <c r="E6" s="41"/>
      <c r="F6" s="111" t="s">
        <v>10</v>
      </c>
      <c r="G6" s="110">
        <v>50</v>
      </c>
      <c r="H6" s="3"/>
    </row>
    <row r="7" spans="1:8" s="2" customFormat="1" ht="15" customHeight="1" x14ac:dyDescent="0.25">
      <c r="A7" s="94" t="s">
        <v>34</v>
      </c>
      <c r="B7" s="40"/>
      <c r="C7" s="8" t="s">
        <v>294</v>
      </c>
      <c r="D7" s="108"/>
      <c r="E7" s="41"/>
      <c r="F7" s="8" t="s">
        <v>295</v>
      </c>
      <c r="G7" s="108"/>
      <c r="H7" s="3"/>
    </row>
    <row r="8" spans="1:8" s="2" customFormat="1" ht="15" customHeight="1" x14ac:dyDescent="0.25">
      <c r="A8" s="15" t="s">
        <v>175</v>
      </c>
      <c r="B8" s="40"/>
      <c r="C8" s="40"/>
      <c r="D8" s="41"/>
      <c r="E8" s="41"/>
      <c r="F8" s="40"/>
      <c r="G8" s="41"/>
      <c r="H8" s="3"/>
    </row>
    <row r="9" spans="1:8" s="2" customFormat="1" ht="15" customHeight="1" x14ac:dyDescent="0.25">
      <c r="A9" s="15" t="s">
        <v>176</v>
      </c>
      <c r="B9" s="40"/>
      <c r="C9" s="5" t="s">
        <v>11</v>
      </c>
      <c r="D9" s="6" t="s">
        <v>1</v>
      </c>
      <c r="E9" s="41"/>
      <c r="F9" s="9" t="s">
        <v>11</v>
      </c>
      <c r="G9" s="6" t="s">
        <v>1</v>
      </c>
      <c r="H9" s="3"/>
    </row>
    <row r="10" spans="1:8" s="2" customFormat="1" ht="15" customHeight="1" x14ac:dyDescent="0.25">
      <c r="A10" s="14" t="s">
        <v>32</v>
      </c>
      <c r="B10" s="40"/>
      <c r="C10" s="109" t="s">
        <v>12</v>
      </c>
      <c r="D10" s="110">
        <v>50</v>
      </c>
      <c r="E10" s="41"/>
      <c r="F10" s="111" t="s">
        <v>12</v>
      </c>
      <c r="G10" s="110">
        <v>50</v>
      </c>
      <c r="H10" s="3"/>
    </row>
    <row r="11" spans="1:8" s="2" customFormat="1" ht="15" customHeight="1" x14ac:dyDescent="0.25">
      <c r="A11" s="94" t="s">
        <v>266</v>
      </c>
      <c r="B11" s="40"/>
      <c r="C11" s="109" t="s">
        <v>13</v>
      </c>
      <c r="D11" s="110">
        <v>100</v>
      </c>
      <c r="E11" s="41"/>
      <c r="F11" s="111" t="s">
        <v>13</v>
      </c>
      <c r="G11" s="110">
        <v>100</v>
      </c>
      <c r="H11" s="3"/>
    </row>
    <row r="12" spans="1:8" s="2" customFormat="1" ht="15" customHeight="1" x14ac:dyDescent="0.25">
      <c r="A12" s="15"/>
      <c r="B12" s="40"/>
      <c r="C12" s="109" t="s">
        <v>14</v>
      </c>
      <c r="D12" s="110">
        <v>40</v>
      </c>
      <c r="E12" s="41"/>
      <c r="F12" s="111" t="s">
        <v>14</v>
      </c>
      <c r="G12" s="110">
        <v>40</v>
      </c>
      <c r="H12" s="3"/>
    </row>
    <row r="13" spans="1:8" s="2" customFormat="1" ht="15" customHeight="1" x14ac:dyDescent="0.25">
      <c r="A13" s="15"/>
      <c r="B13" s="40"/>
      <c r="C13" s="109" t="s">
        <v>15</v>
      </c>
      <c r="D13" s="110">
        <v>50</v>
      </c>
      <c r="E13" s="41"/>
      <c r="F13" s="111" t="s">
        <v>15</v>
      </c>
      <c r="G13" s="110">
        <v>50</v>
      </c>
      <c r="H13" s="3"/>
    </row>
    <row r="14" spans="1:8" s="2" customFormat="1" ht="15" customHeight="1" x14ac:dyDescent="0.25">
      <c r="A14" s="15"/>
      <c r="B14" s="40"/>
      <c r="C14" s="109" t="s">
        <v>16</v>
      </c>
      <c r="D14" s="110">
        <v>20</v>
      </c>
      <c r="E14" s="41"/>
      <c r="F14" s="111" t="s">
        <v>16</v>
      </c>
      <c r="G14" s="110">
        <v>20</v>
      </c>
      <c r="H14" s="40"/>
    </row>
    <row r="15" spans="1:8" s="2" customFormat="1" ht="15" customHeight="1" x14ac:dyDescent="0.25">
      <c r="A15" s="16"/>
      <c r="B15" s="40"/>
      <c r="C15" s="8" t="s">
        <v>296</v>
      </c>
      <c r="D15" s="108"/>
      <c r="E15" s="41"/>
      <c r="F15" s="8"/>
      <c r="G15" s="108"/>
      <c r="H15" s="40"/>
    </row>
    <row r="16" spans="1:8" s="2" customFormat="1" ht="15" customHeight="1" x14ac:dyDescent="0.25">
      <c r="A16" s="16"/>
      <c r="B16" s="40"/>
      <c r="C16" s="40"/>
      <c r="D16" s="40"/>
      <c r="E16" s="40"/>
      <c r="F16" s="40"/>
      <c r="G16" s="40"/>
      <c r="H16" s="40"/>
    </row>
    <row r="17" spans="1:1" s="2" customFormat="1" ht="15" customHeight="1" x14ac:dyDescent="0.25">
      <c r="A17" s="16"/>
    </row>
    <row r="18" spans="1:1" s="2" customFormat="1" ht="15" customHeight="1" x14ac:dyDescent="0.25">
      <c r="A18" s="17"/>
    </row>
    <row r="19" spans="1:1" s="2" customFormat="1" ht="15" customHeight="1" x14ac:dyDescent="0.25">
      <c r="A19" s="14" t="s">
        <v>40</v>
      </c>
    </row>
    <row r="20" spans="1:1" s="2" customFormat="1" ht="15" customHeight="1" x14ac:dyDescent="0.25">
      <c r="A20" s="16"/>
    </row>
    <row r="21" spans="1:1" s="2" customFormat="1" ht="15" customHeight="1" x14ac:dyDescent="0.25">
      <c r="A21" s="14" t="s">
        <v>29</v>
      </c>
    </row>
    <row r="22" spans="1:1" s="2" customFormat="1" ht="15" customHeight="1" x14ac:dyDescent="0.25">
      <c r="A22" s="14" t="s">
        <v>41</v>
      </c>
    </row>
    <row r="23" spans="1:1" s="2" customFormat="1" ht="15" customHeight="1" x14ac:dyDescent="0.25">
      <c r="A23" s="14" t="s">
        <v>42</v>
      </c>
    </row>
    <row r="24" spans="1:1" s="2" customFormat="1" ht="15" customHeight="1" x14ac:dyDescent="0.25">
      <c r="A24" s="14" t="s">
        <v>31</v>
      </c>
    </row>
    <row r="25" spans="1:1" s="2" customFormat="1" ht="15" customHeight="1" x14ac:dyDescent="0.25">
      <c r="A25" s="14" t="s">
        <v>32</v>
      </c>
    </row>
    <row r="27" spans="1:1" ht="15" customHeight="1" x14ac:dyDescent="0.25"/>
    <row r="28" spans="1:1" ht="15" customHeight="1" x14ac:dyDescent="0.25"/>
    <row r="29" spans="1:1" ht="15" customHeight="1" x14ac:dyDescent="0.25"/>
    <row r="30" spans="1:1" ht="15" customHeight="1" x14ac:dyDescent="0.25"/>
    <row r="31" spans="1:1" ht="15" customHeight="1" x14ac:dyDescent="0.25"/>
    <row r="32" spans="1:1" ht="15" customHeight="1" x14ac:dyDescent="0.25"/>
    <row r="33" spans="3:7" ht="15" customHeight="1" x14ac:dyDescent="0.25">
      <c r="C33" s="39"/>
      <c r="D33" s="40"/>
      <c r="E33" s="39"/>
      <c r="F33" s="39"/>
      <c r="G33" s="39"/>
    </row>
    <row r="39" spans="3:7" ht="15" customHeight="1" x14ac:dyDescent="0.25">
      <c r="C39" s="39"/>
      <c r="D39" s="40"/>
      <c r="E39" s="39"/>
      <c r="F39" s="39"/>
      <c r="G39" s="39"/>
    </row>
    <row r="40" spans="3:7" ht="15" customHeight="1" x14ac:dyDescent="0.25">
      <c r="C40" s="39"/>
      <c r="D40" s="40"/>
      <c r="E40" s="39"/>
      <c r="F40" s="39"/>
      <c r="G40" s="39"/>
    </row>
    <row r="41" spans="3:7" ht="15" customHeight="1" x14ac:dyDescent="0.25">
      <c r="C41" s="39"/>
      <c r="D41" s="40"/>
      <c r="E41" s="39"/>
      <c r="F41" s="39"/>
      <c r="G41" s="39"/>
    </row>
    <row r="42" spans="3:7" ht="15" customHeight="1" x14ac:dyDescent="0.25">
      <c r="C42" s="39"/>
      <c r="D42" s="40"/>
      <c r="E42" s="39"/>
      <c r="F42" s="39"/>
      <c r="G42" s="39"/>
    </row>
    <row r="43" spans="3:7" ht="15" customHeight="1" x14ac:dyDescent="0.25">
      <c r="C43" s="39"/>
      <c r="D43" s="40"/>
      <c r="E43" s="39"/>
      <c r="F43" s="39"/>
      <c r="G43" s="39"/>
    </row>
    <row r="44" spans="3:7" ht="15" customHeight="1" x14ac:dyDescent="0.25">
      <c r="C44" s="39"/>
      <c r="D44" s="40"/>
      <c r="E44" s="39"/>
      <c r="F44" s="39"/>
      <c r="G44" s="39"/>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F47"/>
  <sheetViews>
    <sheetView showGridLines="0" showZeros="0" topLeftCell="A8" workbookViewId="0">
      <selection activeCell="F33" sqref="F33"/>
    </sheetView>
  </sheetViews>
  <sheetFormatPr defaultRowHeight="15" x14ac:dyDescent="0.25"/>
  <cols>
    <col min="1" max="1" width="12.5703125" customWidth="1"/>
    <col min="2" max="2" width="82.85546875" customWidth="1"/>
    <col min="3" max="3" width="23" bestFit="1" customWidth="1"/>
    <col min="4" max="4" width="15.140625" customWidth="1"/>
  </cols>
  <sheetData>
    <row r="1" spans="1:6" ht="60" customHeight="1" x14ac:dyDescent="0.25">
      <c r="A1" s="27" t="s">
        <v>80</v>
      </c>
    </row>
    <row r="2" spans="1:6" x14ac:dyDescent="0.25">
      <c r="A2" s="27" t="s">
        <v>177</v>
      </c>
    </row>
    <row r="3" spans="1:6" ht="33" x14ac:dyDescent="0.25">
      <c r="A3" s="27" t="s">
        <v>178</v>
      </c>
      <c r="C3" s="73"/>
      <c r="D3" s="86"/>
    </row>
    <row r="4" spans="1:6" x14ac:dyDescent="0.25">
      <c r="A4" s="27" t="s">
        <v>179</v>
      </c>
    </row>
    <row r="5" spans="1:6" x14ac:dyDescent="0.25">
      <c r="A5" s="27" t="s">
        <v>180</v>
      </c>
      <c r="C5" s="30" t="s">
        <v>80</v>
      </c>
      <c r="D5" s="30"/>
    </row>
    <row r="6" spans="1:6" ht="16.5" customHeight="1" x14ac:dyDescent="0.3">
      <c r="A6" s="27" t="s">
        <v>181</v>
      </c>
      <c r="C6" s="102" t="s">
        <v>54</v>
      </c>
      <c r="D6" s="112"/>
      <c r="F6" s="95" t="str">
        <f ca="1">IF(D6=TODAY(),"You got it!","")</f>
        <v/>
      </c>
    </row>
    <row r="7" spans="1:6" ht="16.5" customHeight="1" thickBot="1" x14ac:dyDescent="0.3">
      <c r="A7" s="29" t="s">
        <v>268</v>
      </c>
      <c r="C7" s="102" t="s">
        <v>78</v>
      </c>
      <c r="D7" s="112"/>
    </row>
    <row r="8" spans="1:6" ht="16.5" customHeight="1" thickTop="1" thickBot="1" x14ac:dyDescent="0.3">
      <c r="A8" s="27" t="s">
        <v>81</v>
      </c>
      <c r="C8" s="102" t="s">
        <v>79</v>
      </c>
      <c r="D8" s="113">
        <f>D7-D6</f>
        <v>0</v>
      </c>
    </row>
    <row r="9" spans="1:6" ht="15.75" thickTop="1" x14ac:dyDescent="0.25">
      <c r="A9" s="27" t="s">
        <v>182</v>
      </c>
    </row>
    <row r="10" spans="1:6" ht="15" customHeight="1" thickBot="1" x14ac:dyDescent="0.3">
      <c r="A10" s="29" t="s">
        <v>306</v>
      </c>
      <c r="C10" s="102" t="s">
        <v>90</v>
      </c>
      <c r="D10" s="114"/>
    </row>
    <row r="11" spans="1:6" ht="15" customHeight="1" thickTop="1" thickBot="1" x14ac:dyDescent="0.3">
      <c r="A11" s="29" t="s">
        <v>307</v>
      </c>
      <c r="C11" s="102" t="s">
        <v>89</v>
      </c>
      <c r="D11" s="115">
        <f>D6+D10</f>
        <v>0</v>
      </c>
    </row>
    <row r="12" spans="1:6" ht="15.75" thickTop="1" x14ac:dyDescent="0.25">
      <c r="A12" s="27" t="s">
        <v>267</v>
      </c>
    </row>
    <row r="13" spans="1:6" x14ac:dyDescent="0.25">
      <c r="A13" s="27" t="s">
        <v>139</v>
      </c>
    </row>
    <row r="14" spans="1:6" x14ac:dyDescent="0.25">
      <c r="A14" s="27" t="s">
        <v>140</v>
      </c>
    </row>
    <row r="15" spans="1:6" x14ac:dyDescent="0.25">
      <c r="A15" s="27" t="s">
        <v>29</v>
      </c>
    </row>
    <row r="16" spans="1:6" x14ac:dyDescent="0.25">
      <c r="A16" s="27" t="s">
        <v>183</v>
      </c>
    </row>
    <row r="17" spans="1:4" x14ac:dyDescent="0.25">
      <c r="A17" s="27" t="s">
        <v>184</v>
      </c>
    </row>
    <row r="18" spans="1:4" x14ac:dyDescent="0.25">
      <c r="A18" s="27" t="s">
        <v>185</v>
      </c>
    </row>
    <row r="19" spans="1:4" x14ac:dyDescent="0.25">
      <c r="A19" s="27" t="s">
        <v>32</v>
      </c>
    </row>
    <row r="25" spans="1:4" ht="15" customHeight="1" x14ac:dyDescent="0.25">
      <c r="C25" s="73"/>
      <c r="D25" s="86"/>
    </row>
    <row r="27" spans="1:4" x14ac:dyDescent="0.25">
      <c r="C27" s="30" t="s">
        <v>81</v>
      </c>
      <c r="D27" s="30"/>
    </row>
    <row r="28" spans="1:4" x14ac:dyDescent="0.25">
      <c r="C28" s="102" t="s">
        <v>82</v>
      </c>
      <c r="D28" s="116"/>
    </row>
    <row r="31" spans="1:4" x14ac:dyDescent="0.25">
      <c r="C31" s="30" t="s">
        <v>87</v>
      </c>
      <c r="D31" s="30"/>
    </row>
    <row r="32" spans="1:4" x14ac:dyDescent="0.25">
      <c r="C32" s="102" t="s">
        <v>83</v>
      </c>
      <c r="D32" s="117"/>
    </row>
    <row r="33" spans="3:4" x14ac:dyDescent="0.25">
      <c r="C33" s="102" t="s">
        <v>85</v>
      </c>
      <c r="D33" s="117"/>
    </row>
    <row r="34" spans="3:4" x14ac:dyDescent="0.25">
      <c r="C34" s="102" t="s">
        <v>86</v>
      </c>
      <c r="D34" s="117"/>
    </row>
    <row r="35" spans="3:4" ht="15.75" thickBot="1" x14ac:dyDescent="0.3">
      <c r="C35" s="102" t="s">
        <v>84</v>
      </c>
      <c r="D35" s="117"/>
    </row>
    <row r="36" spans="3:4" ht="16.5" thickTop="1" thickBot="1" x14ac:dyDescent="0.3">
      <c r="C36" s="102" t="s">
        <v>88</v>
      </c>
      <c r="D36" s="155"/>
    </row>
    <row r="37" spans="3:4" ht="15.75" thickTop="1" x14ac:dyDescent="0.25"/>
    <row r="45" spans="3:4" x14ac:dyDescent="0.25">
      <c r="C45" s="30" t="s">
        <v>91</v>
      </c>
      <c r="D45" s="30"/>
    </row>
    <row r="46" spans="3:4" x14ac:dyDescent="0.25">
      <c r="C46" s="118" t="s">
        <v>92</v>
      </c>
      <c r="D46" s="119">
        <v>43005</v>
      </c>
    </row>
    <row r="47" spans="3:4" x14ac:dyDescent="0.25">
      <c r="C47" s="118" t="s">
        <v>93</v>
      </c>
      <c r="D47" s="120">
        <v>0.36944444444444446</v>
      </c>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37"/>
  <sheetViews>
    <sheetView showGridLines="0" topLeftCell="A19" zoomScaleNormal="100" workbookViewId="0">
      <selection activeCell="D28" sqref="D28:D29"/>
    </sheetView>
  </sheetViews>
  <sheetFormatPr defaultRowHeight="15" x14ac:dyDescent="0.25"/>
  <cols>
    <col min="1" max="1" width="12.5703125" style="27" customWidth="1"/>
    <col min="2" max="2" width="82.85546875" customWidth="1"/>
    <col min="3" max="3" width="16.42578125" customWidth="1"/>
    <col min="4" max="4" width="15" customWidth="1"/>
    <col min="5" max="5" width="21" bestFit="1" customWidth="1"/>
    <col min="6" max="6" width="18.42578125" customWidth="1"/>
  </cols>
  <sheetData>
    <row r="1" spans="1:6" ht="60" customHeight="1" x14ac:dyDescent="0.25">
      <c r="A1" s="27" t="s">
        <v>186</v>
      </c>
      <c r="C1" s="73"/>
      <c r="D1" s="86"/>
      <c r="E1" s="86"/>
      <c r="F1" s="86"/>
    </row>
    <row r="2" spans="1:6" x14ac:dyDescent="0.25">
      <c r="A2" s="27" t="s">
        <v>187</v>
      </c>
      <c r="C2" s="5" t="s">
        <v>94</v>
      </c>
      <c r="D2" s="5" t="s">
        <v>95</v>
      </c>
      <c r="E2" s="5" t="s">
        <v>96</v>
      </c>
      <c r="F2" s="5" t="s">
        <v>113</v>
      </c>
    </row>
    <row r="3" spans="1:6" x14ac:dyDescent="0.25">
      <c r="A3" s="27" t="s">
        <v>188</v>
      </c>
      <c r="C3" s="102" t="s">
        <v>97</v>
      </c>
      <c r="D3" s="102" t="s">
        <v>98</v>
      </c>
      <c r="E3" s="114" t="str">
        <f>D3&amp;", "&amp;C3</f>
        <v>Smith, Nancy</v>
      </c>
      <c r="F3" s="57" t="str">
        <f>C3&amp;" "&amp;D3</f>
        <v>Nancy Smith</v>
      </c>
    </row>
    <row r="4" spans="1:6" x14ac:dyDescent="0.25">
      <c r="A4" s="27" t="s">
        <v>189</v>
      </c>
      <c r="C4" s="102" t="s">
        <v>99</v>
      </c>
      <c r="D4" s="102" t="s">
        <v>100</v>
      </c>
      <c r="E4" s="114"/>
      <c r="F4" s="57"/>
    </row>
    <row r="5" spans="1:6" x14ac:dyDescent="0.25">
      <c r="A5" s="27" t="s">
        <v>190</v>
      </c>
      <c r="C5" s="102" t="s">
        <v>101</v>
      </c>
      <c r="D5" s="102" t="s">
        <v>102</v>
      </c>
      <c r="E5" s="114"/>
      <c r="F5" s="57"/>
    </row>
    <row r="6" spans="1:6" x14ac:dyDescent="0.25">
      <c r="A6" s="27" t="s">
        <v>129</v>
      </c>
      <c r="C6" s="102" t="s">
        <v>103</v>
      </c>
      <c r="D6" s="102" t="s">
        <v>104</v>
      </c>
      <c r="E6" s="114"/>
      <c r="F6" s="57"/>
    </row>
    <row r="7" spans="1:6" x14ac:dyDescent="0.25">
      <c r="A7" s="27" t="s">
        <v>140</v>
      </c>
      <c r="C7" s="102" t="s">
        <v>105</v>
      </c>
      <c r="D7" s="102" t="s">
        <v>106</v>
      </c>
      <c r="E7" s="114"/>
      <c r="F7" s="57"/>
    </row>
    <row r="8" spans="1:6" x14ac:dyDescent="0.25">
      <c r="A8" s="27" t="s">
        <v>56</v>
      </c>
      <c r="C8" s="102" t="s">
        <v>107</v>
      </c>
      <c r="D8" s="102" t="s">
        <v>108</v>
      </c>
      <c r="E8" s="114"/>
      <c r="F8" s="57"/>
    </row>
    <row r="9" spans="1:6" x14ac:dyDescent="0.25">
      <c r="A9" s="27" t="s">
        <v>191</v>
      </c>
      <c r="C9" s="102" t="s">
        <v>109</v>
      </c>
      <c r="D9" s="102" t="s">
        <v>110</v>
      </c>
      <c r="E9" s="114"/>
      <c r="F9" s="57"/>
    </row>
    <row r="10" spans="1:6" x14ac:dyDescent="0.25">
      <c r="A10" s="27" t="s">
        <v>192</v>
      </c>
      <c r="C10" s="102" t="s">
        <v>111</v>
      </c>
      <c r="D10" s="102" t="s">
        <v>112</v>
      </c>
      <c r="E10" s="114"/>
      <c r="F10" s="57"/>
    </row>
    <row r="11" spans="1:6" x14ac:dyDescent="0.25">
      <c r="A11" s="27" t="s">
        <v>193</v>
      </c>
    </row>
    <row r="12" spans="1:6" x14ac:dyDescent="0.25">
      <c r="A12" s="27" t="s">
        <v>194</v>
      </c>
    </row>
    <row r="13" spans="1:6" x14ac:dyDescent="0.25">
      <c r="A13" s="126" t="s">
        <v>308</v>
      </c>
    </row>
    <row r="14" spans="1:6" x14ac:dyDescent="0.25">
      <c r="A14" s="27" t="s">
        <v>29</v>
      </c>
    </row>
    <row r="15" spans="1:6" x14ac:dyDescent="0.25">
      <c r="A15" s="27" t="s">
        <v>195</v>
      </c>
    </row>
    <row r="16" spans="1:6" x14ac:dyDescent="0.25">
      <c r="A16" s="27" t="s">
        <v>196</v>
      </c>
    </row>
    <row r="17" spans="1:4" x14ac:dyDescent="0.25">
      <c r="A17" s="27" t="s">
        <v>32</v>
      </c>
    </row>
    <row r="21" spans="1:4" x14ac:dyDescent="0.25">
      <c r="D21" s="10"/>
    </row>
    <row r="27" spans="1:4" x14ac:dyDescent="0.25">
      <c r="C27" s="30" t="s">
        <v>57</v>
      </c>
      <c r="D27" s="30"/>
    </row>
    <row r="28" spans="1:4" x14ac:dyDescent="0.25">
      <c r="C28" s="102" t="s">
        <v>54</v>
      </c>
      <c r="D28" s="112"/>
    </row>
    <row r="29" spans="1:4" x14ac:dyDescent="0.25">
      <c r="C29" s="102" t="s">
        <v>55</v>
      </c>
      <c r="D29" s="121"/>
    </row>
    <row r="31" spans="1:4" x14ac:dyDescent="0.25">
      <c r="C31" s="30" t="s">
        <v>58</v>
      </c>
      <c r="D31" s="30"/>
    </row>
    <row r="32" spans="1:4" x14ac:dyDescent="0.25">
      <c r="C32" s="102" t="str">
        <f>C28&amp;" "&amp;D28</f>
        <v xml:space="preserve">Today's date: </v>
      </c>
      <c r="D32" s="102"/>
    </row>
    <row r="33" spans="3:4" x14ac:dyDescent="0.25">
      <c r="C33" s="102" t="str">
        <f>C29&amp;" "&amp;D29</f>
        <v xml:space="preserve">Current time: </v>
      </c>
      <c r="D33" s="102"/>
    </row>
    <row r="35" spans="3:4" x14ac:dyDescent="0.25">
      <c r="C35" s="30" t="s">
        <v>59</v>
      </c>
      <c r="D35" s="30"/>
    </row>
    <row r="36" spans="3:4" x14ac:dyDescent="0.25">
      <c r="C36" s="57" t="str">
        <f>C28 &amp;" "&amp; TEXT(D28,"MM/DD/YYYY")</f>
        <v>Today's date: 01/00/1900</v>
      </c>
      <c r="D36" s="57"/>
    </row>
    <row r="37" spans="3:4" x14ac:dyDescent="0.25">
      <c r="C37" s="57" t="str">
        <f>C29&amp;" "&amp;TEXT(D29,"HH:MM AM/PM")</f>
        <v>Current time: 12:00 AM</v>
      </c>
      <c r="D37" s="57"/>
    </row>
  </sheetData>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F37"/>
  <sheetViews>
    <sheetView showGridLines="0" workbookViewId="0">
      <selection activeCell="H16" sqref="H16"/>
    </sheetView>
  </sheetViews>
  <sheetFormatPr defaultRowHeight="15" x14ac:dyDescent="0.25"/>
  <cols>
    <col min="1" max="1" width="12.5703125" customWidth="1"/>
    <col min="2" max="2" width="82.85546875" customWidth="1"/>
    <col min="3" max="3" width="17.140625" customWidth="1"/>
    <col min="4" max="4" width="26.140625" bestFit="1" customWidth="1"/>
  </cols>
  <sheetData>
    <row r="1" spans="1:6" ht="60" customHeight="1" x14ac:dyDescent="0.25">
      <c r="A1" s="27" t="s">
        <v>60</v>
      </c>
      <c r="D1" s="86"/>
    </row>
    <row r="2" spans="1:6" x14ac:dyDescent="0.25">
      <c r="A2" s="27" t="s">
        <v>197</v>
      </c>
      <c r="E2" s="34"/>
      <c r="F2" s="34"/>
    </row>
    <row r="3" spans="1:6" ht="15" customHeight="1" x14ac:dyDescent="0.25">
      <c r="A3" s="29" t="s">
        <v>269</v>
      </c>
      <c r="E3" s="34"/>
      <c r="F3" s="34"/>
    </row>
    <row r="4" spans="1:6" ht="15" customHeight="1" x14ac:dyDescent="0.25">
      <c r="A4" s="29" t="s">
        <v>270</v>
      </c>
      <c r="E4" s="34"/>
      <c r="F4" s="34"/>
    </row>
    <row r="5" spans="1:6" ht="15" customHeight="1" x14ac:dyDescent="0.25">
      <c r="A5" s="29" t="s">
        <v>305</v>
      </c>
      <c r="C5" s="96"/>
      <c r="E5" s="34"/>
      <c r="F5" s="34"/>
    </row>
    <row r="6" spans="1:6" x14ac:dyDescent="0.25">
      <c r="A6" s="27" t="s">
        <v>198</v>
      </c>
      <c r="E6" s="34"/>
      <c r="F6" s="34"/>
    </row>
    <row r="7" spans="1:6" x14ac:dyDescent="0.25">
      <c r="A7" s="27" t="s">
        <v>129</v>
      </c>
      <c r="C7" s="34"/>
      <c r="D7" s="34"/>
      <c r="E7" s="34"/>
      <c r="F7" s="34"/>
    </row>
    <row r="8" spans="1:6" x14ac:dyDescent="0.25">
      <c r="A8" s="27" t="s">
        <v>140</v>
      </c>
      <c r="C8" s="33" t="s">
        <v>60</v>
      </c>
      <c r="D8" s="33"/>
    </row>
    <row r="9" spans="1:6" x14ac:dyDescent="0.25">
      <c r="A9" s="27" t="s">
        <v>199</v>
      </c>
      <c r="C9" s="122" t="s">
        <v>114</v>
      </c>
      <c r="D9" s="49"/>
    </row>
    <row r="10" spans="1:6" x14ac:dyDescent="0.25">
      <c r="A10" s="27" t="s">
        <v>200</v>
      </c>
      <c r="C10" s="122" t="s">
        <v>115</v>
      </c>
      <c r="D10" s="49"/>
    </row>
    <row r="11" spans="1:6" ht="15" customHeight="1" thickBot="1" x14ac:dyDescent="0.3">
      <c r="A11" s="29" t="s">
        <v>271</v>
      </c>
      <c r="C11" s="34"/>
      <c r="D11" s="34"/>
    </row>
    <row r="12" spans="1:6" ht="15" customHeight="1" thickTop="1" thickBot="1" x14ac:dyDescent="0.3">
      <c r="A12" s="29" t="s">
        <v>272</v>
      </c>
      <c r="C12" s="55">
        <v>50</v>
      </c>
      <c r="D12" s="49"/>
    </row>
    <row r="13" spans="1:6" ht="15" customHeight="1" thickTop="1" x14ac:dyDescent="0.25">
      <c r="A13" s="29" t="s">
        <v>273</v>
      </c>
    </row>
    <row r="14" spans="1:6" x14ac:dyDescent="0.25">
      <c r="A14" s="27" t="s">
        <v>201</v>
      </c>
    </row>
    <row r="15" spans="1:6" ht="15" customHeight="1" x14ac:dyDescent="0.25">
      <c r="A15" s="29" t="s">
        <v>274</v>
      </c>
    </row>
    <row r="16" spans="1:6" x14ac:dyDescent="0.25">
      <c r="A16" s="27" t="s">
        <v>139</v>
      </c>
    </row>
    <row r="17" spans="1:6" x14ac:dyDescent="0.25">
      <c r="A17" s="27" t="s">
        <v>140</v>
      </c>
    </row>
    <row r="18" spans="1:6" x14ac:dyDescent="0.25">
      <c r="A18" s="27" t="s">
        <v>29</v>
      </c>
      <c r="C18" s="10"/>
    </row>
    <row r="19" spans="1:6" x14ac:dyDescent="0.25">
      <c r="A19" s="27" t="s">
        <v>202</v>
      </c>
    </row>
    <row r="20" spans="1:6" x14ac:dyDescent="0.25">
      <c r="A20" s="27" t="s">
        <v>203</v>
      </c>
    </row>
    <row r="21" spans="1:6" x14ac:dyDescent="0.25">
      <c r="A21" s="27" t="s">
        <v>204</v>
      </c>
    </row>
    <row r="22" spans="1:6" x14ac:dyDescent="0.25">
      <c r="A22" s="27" t="s">
        <v>32</v>
      </c>
    </row>
    <row r="26" spans="1:6" ht="15.75" thickBot="1" x14ac:dyDescent="0.3"/>
    <row r="27" spans="1:6" ht="15.75" thickBot="1" x14ac:dyDescent="0.3">
      <c r="C27" s="64" t="s">
        <v>11</v>
      </c>
      <c r="D27" s="65" t="s">
        <v>62</v>
      </c>
      <c r="E27" s="65" t="s">
        <v>63</v>
      </c>
      <c r="F27" s="65" t="s">
        <v>64</v>
      </c>
    </row>
    <row r="28" spans="1:6" x14ac:dyDescent="0.25">
      <c r="C28" s="66" t="s">
        <v>65</v>
      </c>
      <c r="D28" s="66">
        <v>2</v>
      </c>
      <c r="E28" s="67">
        <v>9.7607115856835538</v>
      </c>
      <c r="F28" s="67">
        <f>'IF statements'!$E$28:$E$29*'IF statements'!$D$28:$D$29</f>
        <v>19.521423171367108</v>
      </c>
    </row>
    <row r="29" spans="1:6" ht="15.75" thickBot="1" x14ac:dyDescent="0.3">
      <c r="C29" s="58" t="s">
        <v>66</v>
      </c>
      <c r="D29" s="58">
        <v>3</v>
      </c>
      <c r="E29" s="59">
        <v>3.4189202461080024</v>
      </c>
      <c r="F29" s="59">
        <f>'IF statements'!$E$28:$E$29*'IF statements'!$D$28:$D$29</f>
        <v>10.256760738324008</v>
      </c>
    </row>
    <row r="30" spans="1:6" x14ac:dyDescent="0.25">
      <c r="C30" s="34"/>
      <c r="D30" s="34"/>
      <c r="E30" s="34"/>
      <c r="F30" s="34"/>
    </row>
    <row r="31" spans="1:6" x14ac:dyDescent="0.25">
      <c r="C31" s="34"/>
      <c r="D31" s="34" t="s">
        <v>67</v>
      </c>
      <c r="E31" s="35">
        <f>SUM('IF statements'!$E$28:$E$29)</f>
        <v>13.179631831791557</v>
      </c>
      <c r="F31" s="35">
        <f>SUM('IF statements'!F28:F29)</f>
        <v>29.778183909691116</v>
      </c>
    </row>
    <row r="32" spans="1:6" ht="15.75" thickBot="1" x14ac:dyDescent="0.3">
      <c r="C32" s="34"/>
      <c r="D32" s="34"/>
      <c r="E32" s="34"/>
      <c r="F32" s="34"/>
    </row>
    <row r="33" spans="3:6" ht="16.5" thickTop="1" thickBot="1" x14ac:dyDescent="0.3">
      <c r="C33" s="34"/>
      <c r="D33" s="34" t="s">
        <v>68</v>
      </c>
      <c r="E33" s="55" t="s">
        <v>61</v>
      </c>
      <c r="F33" s="36"/>
    </row>
    <row r="34" spans="3:6" ht="16.5" thickTop="1" thickBot="1" x14ac:dyDescent="0.3">
      <c r="C34" s="34"/>
      <c r="D34" s="34"/>
      <c r="E34" s="34"/>
      <c r="F34" s="34"/>
    </row>
    <row r="35" spans="3:6" ht="16.5" thickTop="1" thickBot="1" x14ac:dyDescent="0.3">
      <c r="C35" s="34"/>
      <c r="D35" s="34" t="s">
        <v>116</v>
      </c>
      <c r="E35" s="55" t="s">
        <v>61</v>
      </c>
      <c r="F35" s="36"/>
    </row>
    <row r="36" spans="3:6" ht="15.75" thickTop="1" x14ac:dyDescent="0.25"/>
    <row r="37" spans="3:6" x14ac:dyDescent="0.25">
      <c r="D37" s="34" t="s">
        <v>64</v>
      </c>
      <c r="E37" s="34"/>
      <c r="F37" s="35">
        <f>SUM(F33,F31,F35)</f>
        <v>29.778183909691116</v>
      </c>
    </row>
  </sheetData>
  <dataValidations disablePrompts="1" count="1">
    <dataValidation type="list" allowBlank="1" showInputMessage="1" showErrorMessage="1" sqref="E33 E35" xr:uid="{00000000-0002-0000-0700-000000000000}">
      <formula1>"Yes,No"</formula1>
    </dataValidation>
  </dataValidations>
  <hyperlinks>
    <hyperlink ref="M25" r:id="rId1" display="https://support.office.com/en-us/article/IF-function-69AED7C9-4E8A-4755-A9BC-AA8BBFF73BE2" xr:uid="{00000000-0004-0000-0700-000000000000}"/>
  </hyperlinks>
  <pageMargins left="0.7" right="0.7" top="0.75" bottom="0.75" header="0.3" footer="0.3"/>
  <pageSetup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48"/>
  <sheetViews>
    <sheetView showGridLines="0" tabSelected="1" zoomScaleNormal="100" workbookViewId="0"/>
  </sheetViews>
  <sheetFormatPr defaultColWidth="8.85546875" defaultRowHeight="15" customHeight="1" x14ac:dyDescent="0.25"/>
  <cols>
    <col min="1" max="1" width="12.5703125" style="7" customWidth="1"/>
    <col min="2" max="2" width="82.85546875" style="1" customWidth="1"/>
    <col min="3" max="3" width="13.42578125" style="1" customWidth="1"/>
    <col min="4" max="4" width="13.42578125" style="2" customWidth="1"/>
    <col min="5" max="5" width="2.42578125" style="1" customWidth="1"/>
    <col min="6" max="7" width="13.42578125" style="1" customWidth="1"/>
    <col min="8" max="16384" width="8.85546875" style="1"/>
  </cols>
  <sheetData>
    <row r="1" spans="1:7" ht="60" customHeight="1" x14ac:dyDescent="0.25">
      <c r="A1" s="7" t="s">
        <v>69</v>
      </c>
      <c r="B1" s="39"/>
      <c r="D1" s="85"/>
      <c r="E1" s="85"/>
      <c r="F1" s="85"/>
      <c r="G1" s="85"/>
    </row>
    <row r="2" spans="1:7" ht="15" customHeight="1" x14ac:dyDescent="0.25">
      <c r="A2" s="7" t="s">
        <v>205</v>
      </c>
      <c r="B2" s="39"/>
    </row>
    <row r="3" spans="1:7" ht="15" customHeight="1" x14ac:dyDescent="0.25">
      <c r="A3" s="7" t="s">
        <v>206</v>
      </c>
      <c r="B3" s="39"/>
    </row>
    <row r="4" spans="1:7" ht="15" customHeight="1" x14ac:dyDescent="0.25">
      <c r="A4" s="7" t="s">
        <v>207</v>
      </c>
      <c r="B4" s="39"/>
    </row>
    <row r="5" spans="1:7" s="2" customFormat="1" ht="15" customHeight="1" x14ac:dyDescent="0.25">
      <c r="A5" s="24" t="s">
        <v>208</v>
      </c>
      <c r="B5" s="40"/>
    </row>
    <row r="6" spans="1:7" s="2" customFormat="1" ht="15" customHeight="1" x14ac:dyDescent="0.25">
      <c r="A6" s="24" t="s">
        <v>209</v>
      </c>
      <c r="B6" s="40"/>
    </row>
    <row r="7" spans="1:7" s="2" customFormat="1" ht="15" customHeight="1" x14ac:dyDescent="0.25">
      <c r="A7" s="24" t="s">
        <v>210</v>
      </c>
      <c r="B7" s="40"/>
    </row>
    <row r="8" spans="1:7" s="2" customFormat="1" ht="15" customHeight="1" x14ac:dyDescent="0.25">
      <c r="A8" s="92" t="s">
        <v>275</v>
      </c>
      <c r="B8" s="40"/>
    </row>
    <row r="9" spans="1:7" s="2" customFormat="1" ht="15" customHeight="1" x14ac:dyDescent="0.25">
      <c r="A9" s="92" t="s">
        <v>276</v>
      </c>
      <c r="B9" s="40"/>
    </row>
    <row r="10" spans="1:7" s="2" customFormat="1" ht="15" customHeight="1" x14ac:dyDescent="0.25">
      <c r="A10" s="24" t="s">
        <v>211</v>
      </c>
      <c r="B10" s="40"/>
    </row>
    <row r="11" spans="1:7" s="2" customFormat="1" ht="15" customHeight="1" x14ac:dyDescent="0.25">
      <c r="A11" s="24" t="s">
        <v>129</v>
      </c>
      <c r="B11" s="40"/>
    </row>
    <row r="12" spans="1:7" s="2" customFormat="1" ht="15" customHeight="1" x14ac:dyDescent="0.25">
      <c r="A12" s="24" t="s">
        <v>140</v>
      </c>
      <c r="B12" s="40"/>
    </row>
    <row r="13" spans="1:7" s="2" customFormat="1" ht="15" customHeight="1" x14ac:dyDescent="0.25">
      <c r="A13" s="24" t="s">
        <v>212</v>
      </c>
      <c r="B13" s="40"/>
      <c r="C13" s="96"/>
      <c r="D13" s="99"/>
      <c r="E13" s="99"/>
      <c r="F13" s="99"/>
      <c r="G13" s="99"/>
    </row>
    <row r="14" spans="1:7" s="2" customFormat="1" ht="15" customHeight="1" x14ac:dyDescent="0.25">
      <c r="A14" s="24" t="s">
        <v>213</v>
      </c>
      <c r="B14" s="40"/>
      <c r="C14" s="99"/>
      <c r="D14" s="99"/>
      <c r="E14" s="99"/>
      <c r="F14" s="99"/>
      <c r="G14" s="99"/>
    </row>
    <row r="15" spans="1:7" s="2" customFormat="1" ht="15" customHeight="1" x14ac:dyDescent="0.25">
      <c r="A15" s="92" t="s">
        <v>277</v>
      </c>
      <c r="B15" s="40"/>
    </row>
    <row r="16" spans="1:7" s="2" customFormat="1" ht="15" customHeight="1" x14ac:dyDescent="0.25">
      <c r="A16" s="29" t="s">
        <v>278</v>
      </c>
      <c r="B16" s="40"/>
      <c r="C16" s="37" t="s">
        <v>0</v>
      </c>
      <c r="D16" s="32" t="s">
        <v>1</v>
      </c>
      <c r="E16" s="23"/>
      <c r="F16" s="31" t="s">
        <v>2</v>
      </c>
      <c r="G16" s="32" t="s">
        <v>1</v>
      </c>
    </row>
    <row r="17" spans="1:12" s="2" customFormat="1" ht="15" customHeight="1" x14ac:dyDescent="0.25">
      <c r="A17" s="24" t="s">
        <v>214</v>
      </c>
      <c r="C17" s="109" t="s">
        <v>3</v>
      </c>
      <c r="D17" s="110">
        <v>50</v>
      </c>
      <c r="E17" s="41"/>
      <c r="F17" s="111" t="s">
        <v>4</v>
      </c>
      <c r="G17" s="110">
        <v>50</v>
      </c>
      <c r="H17" s="40"/>
      <c r="I17" s="40"/>
      <c r="J17" s="40"/>
      <c r="K17" s="40"/>
      <c r="L17" s="40"/>
    </row>
    <row r="18" spans="1:12" s="2" customFormat="1" ht="15" customHeight="1" x14ac:dyDescent="0.25">
      <c r="A18" s="24" t="s">
        <v>139</v>
      </c>
      <c r="C18" s="109" t="s">
        <v>5</v>
      </c>
      <c r="D18" s="110">
        <v>20</v>
      </c>
      <c r="E18" s="41"/>
      <c r="F18" s="111" t="s">
        <v>6</v>
      </c>
      <c r="G18" s="110">
        <v>30</v>
      </c>
      <c r="H18" s="40"/>
      <c r="I18" s="40"/>
      <c r="J18" s="40"/>
      <c r="K18" s="40"/>
      <c r="L18" s="40"/>
    </row>
    <row r="19" spans="1:12" s="2" customFormat="1" ht="15" customHeight="1" x14ac:dyDescent="0.25">
      <c r="A19" s="24" t="s">
        <v>140</v>
      </c>
      <c r="C19" s="109" t="s">
        <v>7</v>
      </c>
      <c r="D19" s="110">
        <v>60</v>
      </c>
      <c r="E19" s="41"/>
      <c r="F19" s="111" t="s">
        <v>8</v>
      </c>
      <c r="G19" s="110">
        <v>10</v>
      </c>
      <c r="H19" s="40"/>
      <c r="I19" s="40"/>
      <c r="J19" s="40"/>
      <c r="K19" s="40"/>
      <c r="L19" s="40"/>
    </row>
    <row r="20" spans="1:12" s="2" customFormat="1" ht="15" customHeight="1" x14ac:dyDescent="0.25">
      <c r="A20" s="24" t="s">
        <v>29</v>
      </c>
      <c r="C20" s="109" t="s">
        <v>9</v>
      </c>
      <c r="D20" s="110">
        <v>40</v>
      </c>
      <c r="E20" s="41"/>
      <c r="F20" s="111" t="s">
        <v>10</v>
      </c>
      <c r="G20" s="110">
        <v>50</v>
      </c>
      <c r="H20" s="40"/>
      <c r="I20" s="40"/>
      <c r="J20" s="40"/>
      <c r="K20" s="40"/>
      <c r="L20" s="40"/>
    </row>
    <row r="21" spans="1:12" s="2" customFormat="1" ht="15" customHeight="1" thickBot="1" x14ac:dyDescent="0.3">
      <c r="A21" s="24" t="s">
        <v>70</v>
      </c>
      <c r="C21" s="40"/>
      <c r="D21" s="40"/>
      <c r="E21" s="40"/>
      <c r="F21" s="40"/>
      <c r="G21" s="40"/>
      <c r="H21" s="40"/>
      <c r="I21" s="40"/>
      <c r="J21" s="40"/>
      <c r="K21" s="40"/>
      <c r="L21" s="40"/>
    </row>
    <row r="22" spans="1:12" s="2" customFormat="1" ht="15" customHeight="1" thickTop="1" thickBot="1" x14ac:dyDescent="0.3">
      <c r="A22" s="24" t="s">
        <v>71</v>
      </c>
      <c r="C22" s="56" t="s">
        <v>3</v>
      </c>
      <c r="D22" s="44"/>
      <c r="E22" s="41"/>
      <c r="F22" s="56" t="s">
        <v>8</v>
      </c>
      <c r="G22" s="44"/>
      <c r="H22" s="40"/>
      <c r="I22" s="40"/>
      <c r="J22" s="40"/>
      <c r="K22" s="40"/>
      <c r="L22" s="40"/>
    </row>
    <row r="23" spans="1:12" s="2" customFormat="1" ht="15" customHeight="1" thickTop="1" x14ac:dyDescent="0.25">
      <c r="A23" s="24" t="s">
        <v>72</v>
      </c>
      <c r="C23" s="40"/>
      <c r="D23" s="41"/>
      <c r="E23" s="41"/>
      <c r="F23" s="40"/>
      <c r="G23" s="41"/>
      <c r="H23" s="40"/>
      <c r="I23" s="40"/>
      <c r="J23" s="40"/>
      <c r="K23" s="40"/>
      <c r="L23" s="40"/>
    </row>
    <row r="24" spans="1:12" s="2" customFormat="1" ht="15" customHeight="1" x14ac:dyDescent="0.25">
      <c r="A24" s="24" t="s">
        <v>73</v>
      </c>
      <c r="H24" s="40"/>
      <c r="I24" s="40"/>
      <c r="J24" s="40"/>
      <c r="K24" s="40"/>
      <c r="L24" s="40"/>
    </row>
    <row r="25" spans="1:12" s="2" customFormat="1" ht="15" customHeight="1" x14ac:dyDescent="0.25">
      <c r="A25" s="24" t="s">
        <v>32</v>
      </c>
      <c r="H25" s="40"/>
      <c r="I25" s="40"/>
      <c r="J25" s="40"/>
      <c r="K25" s="40"/>
      <c r="L25" s="40"/>
    </row>
    <row r="26" spans="1:12" ht="15" customHeight="1" x14ac:dyDescent="0.25">
      <c r="C26" s="2"/>
      <c r="E26" s="2"/>
      <c r="F26" s="2"/>
      <c r="G26" s="2"/>
      <c r="H26" s="39"/>
      <c r="I26" s="40"/>
      <c r="J26" s="40"/>
      <c r="K26" s="40"/>
      <c r="L26" s="40"/>
    </row>
    <row r="27" spans="1:12" ht="15" customHeight="1" x14ac:dyDescent="0.25">
      <c r="C27" s="2"/>
      <c r="E27" s="2"/>
      <c r="F27" s="2"/>
      <c r="G27" s="2"/>
      <c r="H27" s="39"/>
      <c r="I27" s="39"/>
      <c r="J27" s="39"/>
      <c r="K27" s="39"/>
      <c r="L27" s="39"/>
    </row>
    <row r="28" spans="1:12" ht="15" customHeight="1" x14ac:dyDescent="0.25">
      <c r="C28" s="2"/>
      <c r="E28" s="2"/>
      <c r="F28" s="2"/>
      <c r="G28" s="2"/>
      <c r="H28" s="39"/>
      <c r="I28" s="39"/>
      <c r="J28" s="39"/>
      <c r="K28" s="39"/>
      <c r="L28" s="39"/>
    </row>
    <row r="29" spans="1:12" ht="15" customHeight="1" x14ac:dyDescent="0.25">
      <c r="H29" s="39"/>
      <c r="I29" s="39"/>
      <c r="J29" s="39"/>
      <c r="K29" s="39"/>
      <c r="L29" s="39"/>
    </row>
    <row r="30" spans="1:12" ht="15" customHeight="1" x14ac:dyDescent="0.25">
      <c r="H30" s="39"/>
      <c r="I30" s="39"/>
      <c r="J30" s="39"/>
      <c r="K30" s="39"/>
      <c r="L30" s="39"/>
    </row>
    <row r="31" spans="1:12" ht="15" customHeight="1" x14ac:dyDescent="0.25">
      <c r="H31" s="39"/>
      <c r="I31" s="39"/>
      <c r="J31" s="39"/>
      <c r="K31" s="39"/>
      <c r="L31" s="39"/>
    </row>
    <row r="32" spans="1:12" ht="15" customHeight="1" x14ac:dyDescent="0.25">
      <c r="H32" s="39"/>
      <c r="I32" s="39"/>
      <c r="J32" s="39"/>
      <c r="K32" s="39"/>
      <c r="L32" s="39"/>
    </row>
    <row r="33" spans="2:7" ht="15" customHeight="1" x14ac:dyDescent="0.25">
      <c r="B33" s="39"/>
      <c r="C33" s="97"/>
      <c r="D33" s="98"/>
      <c r="E33" s="98"/>
      <c r="F33" s="98"/>
      <c r="G33" s="98"/>
    </row>
    <row r="34" spans="2:7" ht="15" customHeight="1" x14ac:dyDescent="0.25">
      <c r="B34" s="39"/>
      <c r="C34" s="98"/>
      <c r="D34" s="98"/>
      <c r="E34" s="98"/>
      <c r="F34" s="98"/>
      <c r="G34" s="98"/>
    </row>
    <row r="35" spans="2:7" ht="15" customHeight="1" x14ac:dyDescent="0.25">
      <c r="B35" s="39"/>
      <c r="C35" s="87" t="s">
        <v>21</v>
      </c>
      <c r="D35" s="85"/>
      <c r="E35" s="85"/>
      <c r="F35" s="85"/>
      <c r="G35" s="85"/>
    </row>
    <row r="36" spans="2:7" ht="15" customHeight="1" x14ac:dyDescent="0.25">
      <c r="B36" s="39"/>
      <c r="C36" s="37" t="s">
        <v>11</v>
      </c>
      <c r="D36" s="32" t="s">
        <v>1</v>
      </c>
      <c r="E36" s="23"/>
      <c r="F36" s="31" t="s">
        <v>11</v>
      </c>
      <c r="G36" s="32" t="s">
        <v>1</v>
      </c>
    </row>
    <row r="37" spans="2:7" ht="15" customHeight="1" x14ac:dyDescent="0.25">
      <c r="B37" s="39"/>
      <c r="C37" s="109" t="s">
        <v>12</v>
      </c>
      <c r="D37" s="110">
        <v>50</v>
      </c>
      <c r="E37" s="41"/>
      <c r="F37" s="111" t="s">
        <v>12</v>
      </c>
      <c r="G37" s="110">
        <v>50</v>
      </c>
    </row>
    <row r="38" spans="2:7" ht="15" customHeight="1" x14ac:dyDescent="0.25">
      <c r="B38" s="39"/>
      <c r="C38" s="109" t="s">
        <v>13</v>
      </c>
      <c r="D38" s="110">
        <v>100</v>
      </c>
      <c r="E38" s="41"/>
      <c r="F38" s="111" t="s">
        <v>13</v>
      </c>
      <c r="G38" s="110">
        <v>100</v>
      </c>
    </row>
    <row r="39" spans="2:7" ht="15" customHeight="1" x14ac:dyDescent="0.25">
      <c r="B39" s="39"/>
      <c r="C39" s="109" t="s">
        <v>14</v>
      </c>
      <c r="D39" s="110">
        <v>40</v>
      </c>
      <c r="E39" s="41"/>
      <c r="F39" s="111" t="s">
        <v>14</v>
      </c>
      <c r="G39" s="110">
        <v>40</v>
      </c>
    </row>
    <row r="40" spans="2:7" ht="15" customHeight="1" x14ac:dyDescent="0.25">
      <c r="C40" s="109" t="s">
        <v>15</v>
      </c>
      <c r="D40" s="110">
        <v>50</v>
      </c>
      <c r="E40" s="41"/>
      <c r="F40" s="111" t="s">
        <v>15</v>
      </c>
      <c r="G40" s="110">
        <v>50</v>
      </c>
    </row>
    <row r="41" spans="2:7" ht="15" customHeight="1" x14ac:dyDescent="0.25">
      <c r="C41" s="109" t="s">
        <v>16</v>
      </c>
      <c r="D41" s="110">
        <v>20</v>
      </c>
      <c r="E41" s="41"/>
      <c r="F41" s="111" t="s">
        <v>16</v>
      </c>
      <c r="G41" s="110">
        <v>20</v>
      </c>
    </row>
    <row r="42" spans="2:7" ht="15" customHeight="1" thickBot="1" x14ac:dyDescent="0.3">
      <c r="C42" s="40"/>
      <c r="D42" s="40"/>
      <c r="E42" s="40"/>
      <c r="F42" s="40"/>
      <c r="G42" s="40"/>
    </row>
    <row r="43" spans="2:7" ht="15" customHeight="1" thickTop="1" thickBot="1" x14ac:dyDescent="0.3">
      <c r="B43" s="39"/>
      <c r="C43" s="56"/>
      <c r="D43" s="44" t="e">
        <f>VLOOKUP(C43,C37:D41,2,FALSE)</f>
        <v>#N/A</v>
      </c>
      <c r="E43" s="41"/>
      <c r="F43" s="89" t="s">
        <v>279</v>
      </c>
      <c r="G43" s="44" t="str">
        <f>IFERROR(VLOOKUP(F43,F37:G41,2,FALSE),"")</f>
        <v/>
      </c>
    </row>
    <row r="44" spans="2:7" ht="15" customHeight="1" thickTop="1" x14ac:dyDescent="0.25">
      <c r="B44" s="39"/>
      <c r="C44" s="39"/>
      <c r="D44" s="40"/>
      <c r="E44" s="39"/>
      <c r="F44" s="39"/>
      <c r="G44" s="39"/>
    </row>
    <row r="45" spans="2:7" ht="15" customHeight="1" x14ac:dyDescent="0.25">
      <c r="B45" s="39"/>
      <c r="C45" s="39"/>
      <c r="D45" s="40"/>
      <c r="E45" s="39"/>
      <c r="F45" s="39"/>
      <c r="G45" s="39"/>
    </row>
    <row r="46" spans="2:7" ht="15" customHeight="1" x14ac:dyDescent="0.25">
      <c r="B46" s="39"/>
      <c r="C46" s="39"/>
      <c r="D46" s="40"/>
      <c r="E46" s="39"/>
      <c r="F46" s="39"/>
      <c r="G46" s="39"/>
    </row>
    <row r="47" spans="2:7" ht="15" customHeight="1" x14ac:dyDescent="0.25">
      <c r="B47" s="39"/>
      <c r="C47" s="39"/>
      <c r="D47" s="40"/>
      <c r="E47" s="39"/>
      <c r="F47" s="39"/>
      <c r="G47" s="39"/>
    </row>
    <row r="48" spans="2:7" ht="15" customHeight="1" x14ac:dyDescent="0.25">
      <c r="B48" s="39"/>
      <c r="C48" s="39"/>
      <c r="D48" s="40"/>
      <c r="E48" s="39"/>
      <c r="F48" s="39"/>
      <c r="G48" s="39"/>
    </row>
  </sheetData>
  <dataValidations disablePrompts="1" count="4">
    <dataValidation type="list" allowBlank="1" showInputMessage="1" showErrorMessage="1" sqref="C22" xr:uid="{00000000-0002-0000-0800-000000000000}">
      <formula1>$C$17:$C$20</formula1>
    </dataValidation>
    <dataValidation type="list" allowBlank="1" showInputMessage="1" showErrorMessage="1" sqref="F22" xr:uid="{00000000-0002-0000-0800-000001000000}">
      <formula1>$F$17:$F$20</formula1>
    </dataValidation>
    <dataValidation type="list" allowBlank="1" showInputMessage="1" showErrorMessage="1" sqref="C43" xr:uid="{00000000-0002-0000-0800-000002000000}">
      <formula1>$C$37:$C$41</formula1>
    </dataValidation>
    <dataValidation type="list" allowBlank="1" showInputMessage="1" sqref="F43" xr:uid="{00000000-0002-0000-0800-000003000000}">
      <formula1>$F$37:$F$41</formula1>
    </dataValidation>
  </dataValidation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dimension ref="A1:AH124"/>
  <sheetViews>
    <sheetView showGridLines="0" workbookViewId="0">
      <selection activeCell="O20" sqref="O20"/>
    </sheetView>
  </sheetViews>
  <sheetFormatPr defaultColWidth="8.85546875" defaultRowHeight="15" x14ac:dyDescent="0.25"/>
  <cols>
    <col min="1" max="1" width="12.5703125" style="7" customWidth="1"/>
    <col min="2" max="2" width="82.85546875" style="22" customWidth="1"/>
    <col min="3" max="4" width="12.5703125" style="18" customWidth="1"/>
    <col min="5" max="5" width="8.42578125" style="18" bestFit="1" customWidth="1"/>
    <col min="6" max="8" width="12.5703125" style="18" customWidth="1"/>
    <col min="9" max="25" width="8.85546875" style="18"/>
    <col min="26" max="26" width="8.85546875" style="18" hidden="1" customWidth="1"/>
    <col min="27" max="27" width="2.42578125" style="18" hidden="1" customWidth="1"/>
    <col min="28" max="28" width="11" style="18" hidden="1" customWidth="1"/>
    <col min="29" max="29" width="2.42578125" style="18" hidden="1" customWidth="1"/>
    <col min="30" max="30" width="11" style="18" hidden="1" customWidth="1"/>
    <col min="31" max="31" width="2.42578125" style="18" hidden="1" customWidth="1"/>
    <col min="32" max="32" width="11" style="18" hidden="1" customWidth="1"/>
    <col min="33" max="33" width="2.42578125" style="18" hidden="1" customWidth="1"/>
    <col min="34" max="34" width="11" style="18" hidden="1" customWidth="1"/>
    <col min="35" max="16384" width="8.85546875" style="18"/>
  </cols>
  <sheetData>
    <row r="1" spans="1:34" ht="60" customHeight="1" x14ac:dyDescent="0.25">
      <c r="A1" s="27" t="s">
        <v>215</v>
      </c>
      <c r="B1" s="7"/>
      <c r="C1" s="73"/>
      <c r="D1" s="85"/>
      <c r="E1" s="85"/>
      <c r="F1" s="85"/>
      <c r="G1" s="85"/>
      <c r="H1" s="85"/>
      <c r="I1" s="39"/>
      <c r="J1" s="39"/>
      <c r="K1" s="39"/>
      <c r="L1" s="39"/>
      <c r="M1" s="39"/>
      <c r="N1" s="39"/>
      <c r="O1" s="39"/>
      <c r="P1" s="39"/>
      <c r="Q1" s="39"/>
      <c r="R1" s="39"/>
      <c r="S1" s="39"/>
      <c r="T1" s="39"/>
      <c r="U1" s="39"/>
      <c r="V1" s="39"/>
      <c r="W1" s="39"/>
      <c r="X1" s="39"/>
      <c r="Y1" s="39"/>
      <c r="Z1" s="39"/>
      <c r="AA1" s="39"/>
      <c r="AB1" s="39"/>
      <c r="AC1" s="39"/>
      <c r="AD1" s="39"/>
      <c r="AE1" s="39"/>
      <c r="AF1" s="39"/>
      <c r="AG1" s="39"/>
      <c r="AH1" s="39"/>
    </row>
    <row r="2" spans="1:34" ht="15" customHeight="1" x14ac:dyDescent="0.25">
      <c r="A2" s="27" t="s">
        <v>216</v>
      </c>
      <c r="B2" s="7"/>
      <c r="C2" s="5" t="s">
        <v>0</v>
      </c>
      <c r="D2" s="6" t="s">
        <v>1</v>
      </c>
      <c r="E2" s="41"/>
      <c r="F2" s="5" t="s">
        <v>0</v>
      </c>
      <c r="G2" s="5" t="s">
        <v>43</v>
      </c>
      <c r="H2" s="6" t="s">
        <v>1</v>
      </c>
      <c r="I2" s="39"/>
      <c r="J2" s="39"/>
      <c r="K2" s="39"/>
      <c r="L2" s="39"/>
      <c r="M2" s="39"/>
      <c r="N2" s="39"/>
      <c r="O2" s="39"/>
      <c r="P2" s="39"/>
      <c r="Q2" s="39"/>
      <c r="R2" s="39"/>
      <c r="S2" s="39"/>
      <c r="T2" s="39"/>
      <c r="U2" s="39"/>
      <c r="V2" s="39"/>
      <c r="W2" s="39"/>
      <c r="X2" s="39"/>
      <c r="Y2" s="39"/>
      <c r="Z2" s="5" t="s">
        <v>0</v>
      </c>
      <c r="AA2" s="39"/>
      <c r="AB2" s="5" t="s">
        <v>3</v>
      </c>
      <c r="AC2" s="39"/>
      <c r="AD2" s="5" t="s">
        <v>5</v>
      </c>
      <c r="AE2" s="39"/>
      <c r="AF2" s="5" t="s">
        <v>7</v>
      </c>
      <c r="AG2" s="39"/>
      <c r="AH2" s="5" t="s">
        <v>9</v>
      </c>
    </row>
    <row r="3" spans="1:34" ht="15" customHeight="1" x14ac:dyDescent="0.25">
      <c r="A3" s="27" t="s">
        <v>217</v>
      </c>
      <c r="B3" s="7"/>
      <c r="C3" s="109" t="s">
        <v>3</v>
      </c>
      <c r="D3" s="110">
        <v>50</v>
      </c>
      <c r="E3" s="41"/>
      <c r="F3" s="109" t="s">
        <v>3</v>
      </c>
      <c r="G3" s="109" t="s">
        <v>44</v>
      </c>
      <c r="H3" s="110">
        <v>50</v>
      </c>
      <c r="I3" s="39"/>
      <c r="J3" s="39"/>
      <c r="K3" s="39"/>
      <c r="L3" s="39"/>
      <c r="M3" s="39"/>
      <c r="N3" s="39"/>
      <c r="O3" s="39"/>
      <c r="P3" s="39"/>
      <c r="Q3" s="39"/>
      <c r="R3" s="39"/>
      <c r="S3" s="39"/>
      <c r="T3" s="39"/>
      <c r="U3" s="39"/>
      <c r="V3" s="39"/>
      <c r="W3" s="39"/>
      <c r="X3" s="39"/>
      <c r="Y3" s="39"/>
      <c r="Z3" s="42" t="s">
        <v>3</v>
      </c>
      <c r="AA3" s="39"/>
      <c r="AB3" s="42" t="s">
        <v>44</v>
      </c>
      <c r="AC3" s="39"/>
      <c r="AD3" s="42" t="s">
        <v>45</v>
      </c>
      <c r="AE3" s="39"/>
      <c r="AF3" s="42" t="s">
        <v>46</v>
      </c>
      <c r="AG3" s="39"/>
      <c r="AH3" s="42" t="s">
        <v>47</v>
      </c>
    </row>
    <row r="4" spans="1:34" ht="15" customHeight="1" x14ac:dyDescent="0.25">
      <c r="A4" s="27" t="s">
        <v>218</v>
      </c>
      <c r="B4" s="7"/>
      <c r="C4" s="109" t="s">
        <v>5</v>
      </c>
      <c r="D4" s="110">
        <v>20</v>
      </c>
      <c r="E4" s="41"/>
      <c r="F4" s="109" t="s">
        <v>5</v>
      </c>
      <c r="G4" s="109" t="s">
        <v>45</v>
      </c>
      <c r="H4" s="110">
        <v>20</v>
      </c>
      <c r="I4" s="39"/>
      <c r="J4" s="3"/>
      <c r="K4" s="3"/>
      <c r="L4" s="3"/>
      <c r="M4" s="3"/>
      <c r="N4" s="3"/>
      <c r="O4" s="39"/>
      <c r="P4" s="39"/>
      <c r="Q4" s="39"/>
      <c r="R4" s="39"/>
      <c r="S4" s="39"/>
      <c r="T4" s="39"/>
      <c r="U4" s="39"/>
      <c r="V4" s="39"/>
      <c r="W4" s="39"/>
      <c r="X4" s="39"/>
      <c r="Y4" s="39"/>
      <c r="Z4" s="42" t="s">
        <v>5</v>
      </c>
      <c r="AA4" s="39"/>
      <c r="AB4" s="42" t="s">
        <v>48</v>
      </c>
      <c r="AC4" s="39"/>
      <c r="AD4" s="42" t="s">
        <v>49</v>
      </c>
      <c r="AE4" s="39"/>
      <c r="AF4" s="42" t="s">
        <v>50</v>
      </c>
      <c r="AG4" s="39"/>
      <c r="AH4" s="42" t="s">
        <v>51</v>
      </c>
    </row>
    <row r="5" spans="1:34" s="20" customFormat="1" ht="15" customHeight="1" x14ac:dyDescent="0.3">
      <c r="A5" s="27" t="s">
        <v>219</v>
      </c>
      <c r="B5" s="40"/>
      <c r="C5" s="109" t="s">
        <v>7</v>
      </c>
      <c r="D5" s="110">
        <v>60</v>
      </c>
      <c r="E5" s="41"/>
      <c r="F5" s="109" t="s">
        <v>7</v>
      </c>
      <c r="G5" s="109" t="s">
        <v>46</v>
      </c>
      <c r="H5" s="110">
        <v>60</v>
      </c>
      <c r="I5" s="39"/>
      <c r="J5" s="3"/>
      <c r="K5" s="19"/>
      <c r="L5" s="3"/>
      <c r="M5" s="3"/>
      <c r="N5" s="3"/>
      <c r="O5" s="39"/>
      <c r="P5" s="39"/>
      <c r="Q5" s="40"/>
      <c r="R5" s="40"/>
      <c r="S5" s="40"/>
      <c r="T5" s="40"/>
      <c r="U5" s="40"/>
      <c r="V5" s="40"/>
      <c r="W5" s="40"/>
      <c r="X5" s="40"/>
      <c r="Y5" s="40"/>
      <c r="Z5" s="42" t="s">
        <v>7</v>
      </c>
      <c r="AA5" s="40"/>
      <c r="AB5" s="40"/>
      <c r="AC5" s="40"/>
      <c r="AD5" s="40"/>
      <c r="AE5" s="40"/>
      <c r="AF5" s="40"/>
      <c r="AG5" s="40"/>
      <c r="AH5" s="40"/>
    </row>
    <row r="6" spans="1:34" s="20" customFormat="1" ht="15" customHeight="1" x14ac:dyDescent="0.25">
      <c r="A6" s="27" t="s">
        <v>220</v>
      </c>
      <c r="B6" s="40"/>
      <c r="C6" s="109" t="s">
        <v>9</v>
      </c>
      <c r="D6" s="110">
        <v>40</v>
      </c>
      <c r="E6" s="41"/>
      <c r="F6" s="109" t="s">
        <v>9</v>
      </c>
      <c r="G6" s="109" t="s">
        <v>47</v>
      </c>
      <c r="H6" s="110">
        <v>40</v>
      </c>
      <c r="I6" s="39"/>
      <c r="J6" s="39"/>
      <c r="K6" s="39"/>
      <c r="L6" s="39"/>
      <c r="M6" s="39"/>
      <c r="N6" s="3"/>
      <c r="O6" s="39"/>
      <c r="P6" s="39"/>
      <c r="Q6" s="40"/>
      <c r="R6" s="40"/>
      <c r="S6" s="40"/>
      <c r="T6" s="40"/>
      <c r="U6" s="40"/>
      <c r="V6" s="40"/>
      <c r="W6" s="40"/>
      <c r="X6" s="40"/>
      <c r="Y6" s="40"/>
      <c r="Z6" s="42" t="s">
        <v>9</v>
      </c>
      <c r="AA6" s="40"/>
      <c r="AB6" s="40"/>
      <c r="AC6" s="40"/>
      <c r="AD6" s="40"/>
      <c r="AE6" s="40"/>
      <c r="AF6" s="40"/>
      <c r="AG6" s="40"/>
      <c r="AH6" s="40"/>
    </row>
    <row r="7" spans="1:34" s="20" customFormat="1" ht="15" customHeight="1" x14ac:dyDescent="0.25">
      <c r="A7" s="27" t="s">
        <v>280</v>
      </c>
      <c r="B7" s="40"/>
      <c r="C7" s="109" t="s">
        <v>3</v>
      </c>
      <c r="D7" s="110">
        <v>50</v>
      </c>
      <c r="E7" s="41"/>
      <c r="F7" s="109" t="s">
        <v>3</v>
      </c>
      <c r="G7" s="109" t="s">
        <v>48</v>
      </c>
      <c r="H7" s="110">
        <v>50</v>
      </c>
      <c r="I7" s="40"/>
      <c r="J7" s="40"/>
      <c r="K7" s="40"/>
      <c r="L7" s="40"/>
      <c r="M7" s="40"/>
      <c r="N7" s="3"/>
      <c r="O7" s="40"/>
      <c r="P7" s="40"/>
      <c r="Q7" s="40"/>
      <c r="R7" s="40"/>
      <c r="S7" s="40"/>
      <c r="T7" s="40"/>
      <c r="U7" s="40"/>
      <c r="V7" s="40"/>
      <c r="W7" s="40"/>
      <c r="X7" s="40"/>
      <c r="Y7" s="40"/>
      <c r="Z7" s="40"/>
      <c r="AA7" s="40"/>
      <c r="AB7" s="40"/>
      <c r="AC7" s="40"/>
      <c r="AD7" s="40"/>
      <c r="AE7" s="40"/>
      <c r="AF7" s="40"/>
      <c r="AG7" s="40"/>
      <c r="AH7" s="40"/>
    </row>
    <row r="8" spans="1:34" s="20" customFormat="1" ht="15" customHeight="1" x14ac:dyDescent="0.25">
      <c r="A8" s="27" t="s">
        <v>221</v>
      </c>
      <c r="B8" s="40"/>
      <c r="C8" s="109" t="s">
        <v>5</v>
      </c>
      <c r="D8" s="110">
        <v>20</v>
      </c>
      <c r="E8" s="41"/>
      <c r="F8" s="109" t="s">
        <v>5</v>
      </c>
      <c r="G8" s="109" t="s">
        <v>49</v>
      </c>
      <c r="H8" s="110">
        <v>20</v>
      </c>
      <c r="I8" s="40"/>
      <c r="J8" s="40"/>
      <c r="K8" s="40"/>
      <c r="L8" s="40"/>
      <c r="M8" s="40"/>
      <c r="N8" s="3"/>
      <c r="O8" s="40"/>
      <c r="P8" s="40"/>
      <c r="Q8" s="40"/>
      <c r="R8" s="40"/>
      <c r="S8" s="40"/>
      <c r="T8" s="40"/>
      <c r="U8" s="40"/>
      <c r="V8" s="40"/>
      <c r="W8" s="40"/>
      <c r="X8" s="40"/>
      <c r="Y8" s="40"/>
      <c r="Z8" s="40"/>
      <c r="AA8" s="40"/>
      <c r="AB8" s="40"/>
      <c r="AC8" s="40"/>
      <c r="AD8" s="40"/>
      <c r="AE8" s="40"/>
      <c r="AF8" s="40"/>
      <c r="AG8" s="40"/>
      <c r="AH8" s="40"/>
    </row>
    <row r="9" spans="1:34" s="20" customFormat="1" ht="15" customHeight="1" x14ac:dyDescent="0.25">
      <c r="A9" s="27" t="s">
        <v>222</v>
      </c>
      <c r="B9" s="40"/>
      <c r="C9" s="109" t="s">
        <v>7</v>
      </c>
      <c r="D9" s="110">
        <v>60</v>
      </c>
      <c r="E9" s="41"/>
      <c r="F9" s="109" t="s">
        <v>7</v>
      </c>
      <c r="G9" s="109" t="s">
        <v>50</v>
      </c>
      <c r="H9" s="110">
        <v>60</v>
      </c>
      <c r="I9" s="40"/>
      <c r="J9" s="40"/>
      <c r="K9" s="40"/>
      <c r="L9" s="40"/>
      <c r="M9" s="40"/>
      <c r="N9" s="3"/>
      <c r="O9" s="40"/>
      <c r="P9" s="40"/>
      <c r="Q9" s="40"/>
      <c r="R9" s="40"/>
      <c r="S9" s="40"/>
      <c r="T9" s="40"/>
      <c r="U9" s="40"/>
      <c r="V9" s="40"/>
      <c r="W9" s="40"/>
      <c r="X9" s="40"/>
      <c r="Y9" s="40"/>
      <c r="Z9" s="40"/>
      <c r="AA9" s="40"/>
      <c r="AB9" s="40"/>
      <c r="AC9" s="40"/>
      <c r="AD9" s="40"/>
      <c r="AE9" s="40"/>
      <c r="AF9" s="40"/>
      <c r="AG9" s="40"/>
      <c r="AH9" s="40"/>
    </row>
    <row r="10" spans="1:34" s="20" customFormat="1" ht="15" customHeight="1" x14ac:dyDescent="0.25">
      <c r="A10" s="27" t="s">
        <v>223</v>
      </c>
      <c r="B10" s="40"/>
      <c r="C10" s="109" t="s">
        <v>9</v>
      </c>
      <c r="D10" s="110">
        <v>40</v>
      </c>
      <c r="E10" s="41"/>
      <c r="F10" s="109" t="s">
        <v>9</v>
      </c>
      <c r="G10" s="109" t="s">
        <v>51</v>
      </c>
      <c r="H10" s="110">
        <v>40</v>
      </c>
      <c r="I10" s="40"/>
      <c r="J10" s="3"/>
      <c r="K10" s="3"/>
      <c r="L10" s="3"/>
      <c r="M10" s="3"/>
      <c r="N10" s="3"/>
      <c r="O10" s="40"/>
      <c r="P10" s="40"/>
      <c r="Q10" s="40"/>
      <c r="R10" s="40"/>
      <c r="S10" s="40"/>
      <c r="T10" s="40"/>
      <c r="U10" s="40"/>
      <c r="V10" s="40"/>
      <c r="W10" s="40"/>
      <c r="X10" s="40"/>
      <c r="Y10" s="40"/>
      <c r="Z10" s="40"/>
      <c r="AA10" s="40"/>
      <c r="AB10" s="40"/>
      <c r="AC10" s="40"/>
      <c r="AD10" s="40"/>
      <c r="AE10" s="40"/>
      <c r="AF10" s="40"/>
      <c r="AG10" s="40"/>
      <c r="AH10" s="40"/>
    </row>
    <row r="11" spans="1:34" s="20" customFormat="1" ht="15" customHeight="1" x14ac:dyDescent="0.25">
      <c r="A11" s="27" t="s">
        <v>224</v>
      </c>
      <c r="B11" s="40"/>
      <c r="C11" s="109" t="s">
        <v>3</v>
      </c>
      <c r="D11" s="110">
        <v>50</v>
      </c>
      <c r="E11" s="41"/>
      <c r="F11" s="109" t="s">
        <v>3</v>
      </c>
      <c r="G11" s="109" t="s">
        <v>48</v>
      </c>
      <c r="H11" s="110">
        <v>50</v>
      </c>
      <c r="I11" s="40"/>
      <c r="J11" s="45"/>
      <c r="K11" s="8"/>
      <c r="L11" s="3"/>
      <c r="M11" s="3"/>
      <c r="N11" s="3"/>
      <c r="O11" s="40"/>
      <c r="P11" s="40"/>
      <c r="Q11" s="40"/>
      <c r="R11" s="40"/>
      <c r="S11" s="40"/>
      <c r="T11" s="40"/>
      <c r="U11" s="40"/>
      <c r="V11" s="40"/>
      <c r="W11" s="40"/>
      <c r="X11" s="40"/>
      <c r="Y11" s="40"/>
      <c r="Z11" s="40"/>
      <c r="AA11" s="40"/>
      <c r="AB11" s="40"/>
      <c r="AC11" s="40"/>
      <c r="AD11" s="40"/>
      <c r="AE11" s="40"/>
      <c r="AF11" s="40"/>
      <c r="AG11" s="40"/>
      <c r="AH11" s="40"/>
    </row>
    <row r="12" spans="1:34" s="20" customFormat="1" ht="15" customHeight="1" x14ac:dyDescent="0.25">
      <c r="A12" s="27" t="s">
        <v>225</v>
      </c>
      <c r="B12" s="40"/>
      <c r="C12" s="109" t="s">
        <v>5</v>
      </c>
      <c r="D12" s="110">
        <v>20</v>
      </c>
      <c r="E12" s="41"/>
      <c r="F12" s="109" t="s">
        <v>5</v>
      </c>
      <c r="G12" s="109" t="s">
        <v>49</v>
      </c>
      <c r="H12" s="110">
        <v>20</v>
      </c>
      <c r="I12" s="40"/>
      <c r="J12" s="45"/>
      <c r="K12" s="4"/>
      <c r="L12" s="3"/>
      <c r="M12" s="3"/>
      <c r="N12" s="3"/>
      <c r="O12" s="40"/>
      <c r="P12" s="40"/>
      <c r="Q12" s="40"/>
      <c r="R12" s="40"/>
      <c r="S12" s="40"/>
      <c r="T12" s="40"/>
      <c r="U12" s="40"/>
      <c r="V12" s="40"/>
      <c r="W12" s="40"/>
      <c r="X12" s="40"/>
      <c r="Y12" s="40"/>
      <c r="Z12" s="40"/>
      <c r="AA12" s="40"/>
      <c r="AB12" s="40"/>
      <c r="AC12" s="40"/>
      <c r="AD12" s="40"/>
      <c r="AE12" s="40"/>
      <c r="AF12" s="40"/>
      <c r="AG12" s="40"/>
      <c r="AH12" s="40"/>
    </row>
    <row r="13" spans="1:34" s="20" customFormat="1" ht="15" customHeight="1" x14ac:dyDescent="0.25">
      <c r="A13" s="29" t="s">
        <v>226</v>
      </c>
      <c r="B13" s="40"/>
      <c r="C13" s="109" t="s">
        <v>7</v>
      </c>
      <c r="D13" s="110">
        <v>60</v>
      </c>
      <c r="E13" s="41"/>
      <c r="F13" s="109" t="s">
        <v>7</v>
      </c>
      <c r="G13" s="109" t="s">
        <v>46</v>
      </c>
      <c r="H13" s="110">
        <v>60</v>
      </c>
      <c r="I13" s="40"/>
      <c r="J13" s="45"/>
      <c r="K13" s="4"/>
      <c r="L13" s="3"/>
      <c r="M13" s="3"/>
      <c r="N13" s="3"/>
      <c r="O13" s="40"/>
      <c r="P13" s="40"/>
      <c r="Q13" s="40"/>
      <c r="R13" s="40"/>
      <c r="S13" s="40"/>
      <c r="T13" s="40"/>
      <c r="U13" s="40"/>
      <c r="V13" s="40"/>
      <c r="W13" s="40"/>
      <c r="X13" s="40"/>
      <c r="Y13" s="40"/>
      <c r="Z13" s="40"/>
      <c r="AA13" s="40"/>
      <c r="AB13" s="40"/>
      <c r="AC13" s="40"/>
      <c r="AD13" s="40"/>
      <c r="AE13" s="40"/>
      <c r="AF13" s="40"/>
      <c r="AG13" s="40"/>
      <c r="AH13" s="40"/>
    </row>
    <row r="14" spans="1:34" s="20" customFormat="1" ht="15" customHeight="1" x14ac:dyDescent="0.25">
      <c r="A14" s="28" t="s">
        <v>227</v>
      </c>
      <c r="B14" s="40"/>
      <c r="C14" s="109" t="s">
        <v>9</v>
      </c>
      <c r="D14" s="110">
        <v>40</v>
      </c>
      <c r="E14" s="41"/>
      <c r="F14" s="109" t="s">
        <v>9</v>
      </c>
      <c r="G14" s="109" t="s">
        <v>51</v>
      </c>
      <c r="H14" s="110">
        <v>40</v>
      </c>
      <c r="I14" s="40"/>
      <c r="J14" s="45"/>
      <c r="K14" s="46"/>
      <c r="L14" s="3"/>
      <c r="M14" s="3"/>
      <c r="N14" s="3"/>
      <c r="O14" s="40"/>
      <c r="P14" s="40"/>
      <c r="Q14" s="40"/>
      <c r="R14" s="40"/>
      <c r="S14" s="40"/>
      <c r="T14" s="40"/>
      <c r="U14" s="40"/>
      <c r="V14" s="40"/>
      <c r="W14" s="40"/>
      <c r="X14" s="40"/>
      <c r="Y14" s="40"/>
      <c r="Z14" s="40"/>
      <c r="AA14" s="40"/>
      <c r="AB14" s="40"/>
      <c r="AC14" s="40"/>
      <c r="AD14" s="40"/>
      <c r="AE14" s="40"/>
      <c r="AF14" s="40"/>
      <c r="AG14" s="40"/>
      <c r="AH14" s="40"/>
    </row>
    <row r="15" spans="1:34" s="20" customFormat="1" ht="15" customHeight="1" x14ac:dyDescent="0.25">
      <c r="A15" s="29" t="s">
        <v>289</v>
      </c>
      <c r="B15" s="40"/>
      <c r="C15" s="21"/>
      <c r="D15" s="21"/>
      <c r="E15" s="21"/>
      <c r="F15" s="21"/>
      <c r="G15" s="21"/>
      <c r="H15" s="21"/>
      <c r="I15" s="40"/>
      <c r="J15" s="45"/>
      <c r="K15" s="47"/>
      <c r="L15" s="3"/>
      <c r="M15" s="3"/>
      <c r="N15" s="3"/>
      <c r="O15" s="40"/>
      <c r="P15" s="40"/>
      <c r="Q15" s="40"/>
      <c r="R15" s="40"/>
      <c r="S15" s="40"/>
      <c r="T15" s="40"/>
      <c r="U15" s="40"/>
      <c r="V15" s="40"/>
      <c r="W15" s="40"/>
      <c r="X15" s="40"/>
      <c r="Y15" s="40"/>
      <c r="Z15" s="40"/>
      <c r="AA15" s="40"/>
      <c r="AB15" s="40"/>
      <c r="AC15" s="40"/>
      <c r="AD15" s="40"/>
      <c r="AE15" s="40"/>
      <c r="AF15" s="40"/>
      <c r="AG15" s="40"/>
      <c r="AH15" s="40"/>
    </row>
    <row r="16" spans="1:34" s="20" customFormat="1" ht="15" customHeight="1" thickBot="1" x14ac:dyDescent="0.3">
      <c r="A16" s="27" t="s">
        <v>129</v>
      </c>
      <c r="B16" s="40"/>
      <c r="C16" s="40" t="s">
        <v>0</v>
      </c>
      <c r="D16" s="23" t="s">
        <v>52</v>
      </c>
      <c r="E16" s="41"/>
      <c r="F16" s="40" t="s">
        <v>0</v>
      </c>
      <c r="G16" s="40" t="s">
        <v>43</v>
      </c>
      <c r="H16" s="23" t="s">
        <v>53</v>
      </c>
      <c r="I16" s="40"/>
      <c r="J16" s="45"/>
      <c r="K16" s="8"/>
      <c r="L16" s="3"/>
      <c r="M16" s="3"/>
      <c r="N16" s="3"/>
      <c r="O16" s="40"/>
      <c r="P16" s="40"/>
      <c r="Q16" s="40"/>
      <c r="R16" s="40"/>
      <c r="S16" s="40"/>
      <c r="T16" s="40"/>
      <c r="U16" s="40"/>
      <c r="V16" s="40"/>
      <c r="W16" s="40"/>
      <c r="X16" s="40"/>
      <c r="Y16" s="40"/>
      <c r="Z16" s="40"/>
      <c r="AA16" s="40"/>
      <c r="AB16" s="40"/>
      <c r="AC16" s="40"/>
      <c r="AD16" s="40"/>
      <c r="AE16" s="40"/>
      <c r="AF16" s="40"/>
      <c r="AG16" s="40"/>
      <c r="AH16" s="40"/>
    </row>
    <row r="17" spans="1:34" s="20" customFormat="1" ht="15" customHeight="1" thickTop="1" thickBot="1" x14ac:dyDescent="0.3">
      <c r="A17" s="27" t="s">
        <v>130</v>
      </c>
      <c r="B17" s="40"/>
      <c r="C17" s="48" t="s">
        <v>3</v>
      </c>
      <c r="D17" s="49"/>
      <c r="E17" s="41"/>
      <c r="F17" s="48" t="s">
        <v>5</v>
      </c>
      <c r="G17" s="48" t="s">
        <v>45</v>
      </c>
      <c r="H17" s="44"/>
      <c r="I17" s="40"/>
      <c r="J17" s="50"/>
      <c r="K17" s="4"/>
      <c r="L17" s="3"/>
      <c r="M17" s="3"/>
      <c r="N17" s="3"/>
      <c r="O17" s="40"/>
      <c r="P17" s="40"/>
      <c r="Q17" s="40"/>
      <c r="R17" s="40"/>
      <c r="S17" s="40"/>
      <c r="T17" s="40"/>
      <c r="U17" s="40"/>
      <c r="V17" s="40"/>
      <c r="W17" s="40"/>
      <c r="X17" s="40"/>
      <c r="Y17" s="40"/>
      <c r="Z17" s="40"/>
      <c r="AA17" s="40"/>
      <c r="AB17" s="40"/>
      <c r="AC17" s="40"/>
      <c r="AD17" s="40"/>
      <c r="AE17" s="40"/>
      <c r="AF17" s="40"/>
      <c r="AG17" s="40"/>
      <c r="AH17" s="40"/>
    </row>
    <row r="18" spans="1:34" s="20" customFormat="1" ht="15" customHeight="1" thickTop="1" x14ac:dyDescent="0.25">
      <c r="A18" s="27" t="s">
        <v>228</v>
      </c>
      <c r="B18" s="40"/>
      <c r="C18" s="40"/>
      <c r="D18" s="40"/>
      <c r="E18" s="41"/>
      <c r="F18" s="40"/>
      <c r="G18" s="40"/>
      <c r="H18" s="40"/>
      <c r="I18" s="40"/>
      <c r="J18" s="45"/>
      <c r="K18" s="46"/>
      <c r="L18" s="3"/>
      <c r="M18" s="3"/>
      <c r="N18" s="3"/>
      <c r="O18" s="40"/>
      <c r="P18" s="40"/>
      <c r="Q18" s="40"/>
      <c r="R18" s="40"/>
      <c r="S18" s="40"/>
      <c r="T18" s="40"/>
      <c r="U18" s="40"/>
      <c r="V18" s="40"/>
      <c r="W18" s="40"/>
      <c r="X18" s="40"/>
      <c r="Y18" s="40"/>
      <c r="Z18" s="40"/>
      <c r="AA18" s="40"/>
      <c r="AB18" s="40"/>
      <c r="AC18" s="40"/>
      <c r="AD18" s="40"/>
      <c r="AE18" s="40"/>
      <c r="AF18" s="40"/>
      <c r="AG18" s="40"/>
      <c r="AH18" s="40"/>
    </row>
    <row r="19" spans="1:34" s="20" customFormat="1" ht="15" customHeight="1" x14ac:dyDescent="0.25">
      <c r="A19" s="27" t="s">
        <v>229</v>
      </c>
      <c r="B19" s="40"/>
      <c r="C19" s="1"/>
      <c r="D19" s="1"/>
      <c r="E19" s="1"/>
      <c r="F19" s="1"/>
      <c r="G19" s="1"/>
      <c r="H19" s="1"/>
      <c r="I19" s="40"/>
      <c r="J19" s="45"/>
      <c r="K19" s="47"/>
      <c r="L19" s="3"/>
      <c r="M19" s="3"/>
      <c r="N19" s="40"/>
      <c r="O19" s="40"/>
      <c r="P19" s="40"/>
      <c r="Q19" s="40"/>
      <c r="R19" s="40"/>
      <c r="S19" s="40"/>
      <c r="T19" s="40"/>
      <c r="U19" s="40"/>
      <c r="V19" s="40"/>
      <c r="W19" s="40"/>
      <c r="X19" s="40"/>
      <c r="Y19" s="40"/>
      <c r="Z19" s="40"/>
      <c r="AA19" s="40"/>
      <c r="AB19" s="40"/>
      <c r="AC19" s="40"/>
      <c r="AD19" s="40"/>
      <c r="AE19" s="40"/>
      <c r="AF19" s="40"/>
      <c r="AG19" s="40"/>
      <c r="AH19" s="40"/>
    </row>
    <row r="20" spans="1:34" s="20" customFormat="1" ht="15" customHeight="1" x14ac:dyDescent="0.25">
      <c r="A20" s="27" t="s">
        <v>300</v>
      </c>
      <c r="B20" s="40"/>
      <c r="C20" s="1"/>
      <c r="D20" s="1"/>
      <c r="E20" s="1"/>
      <c r="F20" s="1"/>
      <c r="G20" s="1"/>
      <c r="H20" s="1"/>
      <c r="I20" s="40"/>
      <c r="J20" s="50"/>
      <c r="K20" s="8"/>
      <c r="L20" s="40"/>
      <c r="M20" s="3"/>
      <c r="N20" s="40"/>
      <c r="O20" s="40"/>
      <c r="P20" s="40"/>
      <c r="Q20" s="40"/>
      <c r="R20" s="40"/>
      <c r="S20" s="40"/>
      <c r="T20" s="40"/>
      <c r="U20" s="40"/>
      <c r="V20" s="40"/>
      <c r="W20" s="40"/>
      <c r="X20" s="40"/>
      <c r="Y20" s="40"/>
      <c r="Z20" s="40"/>
      <c r="AA20" s="40"/>
      <c r="AB20" s="40"/>
      <c r="AC20" s="40"/>
      <c r="AD20" s="40"/>
      <c r="AE20" s="40"/>
      <c r="AF20" s="40"/>
      <c r="AG20" s="40"/>
      <c r="AH20" s="40"/>
    </row>
    <row r="21" spans="1:34" s="20" customFormat="1" ht="15" customHeight="1" x14ac:dyDescent="0.25">
      <c r="A21" s="27" t="s">
        <v>230</v>
      </c>
      <c r="B21" s="40"/>
      <c r="C21" s="1"/>
      <c r="D21" s="1"/>
      <c r="E21" s="1"/>
      <c r="F21" s="1"/>
      <c r="G21" s="1"/>
      <c r="H21" s="1"/>
      <c r="I21" s="40"/>
      <c r="J21" s="50"/>
      <c r="K21" s="4"/>
      <c r="L21" s="40"/>
      <c r="M21" s="3"/>
      <c r="N21" s="40"/>
      <c r="O21" s="40"/>
      <c r="P21" s="40"/>
      <c r="Q21" s="40"/>
      <c r="R21" s="40"/>
      <c r="S21" s="40"/>
      <c r="T21" s="40"/>
      <c r="U21" s="40"/>
      <c r="V21" s="40"/>
      <c r="W21" s="40"/>
      <c r="X21" s="40"/>
      <c r="Y21" s="40"/>
      <c r="Z21" s="40"/>
      <c r="AA21" s="40"/>
      <c r="AB21" s="40"/>
      <c r="AC21" s="40"/>
      <c r="AD21" s="40"/>
      <c r="AE21" s="40"/>
      <c r="AF21" s="40"/>
      <c r="AG21" s="40"/>
      <c r="AH21" s="40"/>
    </row>
    <row r="22" spans="1:34" s="20" customFormat="1" ht="15" customHeight="1" x14ac:dyDescent="0.25">
      <c r="A22" s="27" t="s">
        <v>219</v>
      </c>
      <c r="B22" s="40"/>
      <c r="C22" s="1"/>
      <c r="D22" s="1"/>
      <c r="E22" s="1"/>
      <c r="F22" s="1"/>
      <c r="G22" s="1"/>
      <c r="H22" s="1"/>
      <c r="I22" s="40"/>
      <c r="J22" s="39"/>
      <c r="K22" s="4"/>
      <c r="L22" s="51"/>
      <c r="M22" s="3"/>
      <c r="N22" s="40"/>
      <c r="O22" s="40"/>
      <c r="P22" s="40"/>
      <c r="Q22" s="40"/>
      <c r="R22" s="40"/>
      <c r="S22" s="40"/>
      <c r="T22" s="40"/>
      <c r="U22" s="40"/>
      <c r="V22" s="40"/>
      <c r="W22" s="40"/>
      <c r="X22" s="40"/>
      <c r="Y22" s="40"/>
      <c r="Z22" s="40"/>
      <c r="AA22" s="40"/>
      <c r="AB22" s="40"/>
      <c r="AC22" s="40"/>
      <c r="AD22" s="40"/>
      <c r="AE22" s="40"/>
      <c r="AF22" s="40"/>
      <c r="AG22" s="40"/>
      <c r="AH22" s="40"/>
    </row>
    <row r="23" spans="1:34" s="20" customFormat="1" ht="15" customHeight="1" x14ac:dyDescent="0.25">
      <c r="A23" s="27" t="s">
        <v>220</v>
      </c>
      <c r="B23" s="40"/>
      <c r="C23" s="1"/>
      <c r="D23" s="1"/>
      <c r="E23" s="1"/>
      <c r="F23" s="1"/>
      <c r="G23" s="1"/>
      <c r="H23" s="1"/>
      <c r="I23" s="40"/>
      <c r="J23" s="39"/>
      <c r="K23" s="52"/>
      <c r="L23" s="51"/>
      <c r="M23" s="3"/>
      <c r="N23" s="40"/>
      <c r="O23" s="40"/>
      <c r="P23" s="40"/>
      <c r="Q23" s="40"/>
      <c r="R23" s="40"/>
      <c r="S23" s="40"/>
      <c r="T23" s="40"/>
      <c r="U23" s="40"/>
      <c r="V23" s="40"/>
      <c r="W23" s="40"/>
      <c r="X23" s="40"/>
      <c r="Y23" s="40"/>
      <c r="Z23" s="40"/>
      <c r="AA23" s="40"/>
      <c r="AB23" s="40"/>
      <c r="AC23" s="40"/>
      <c r="AD23" s="40"/>
      <c r="AE23" s="40"/>
      <c r="AF23" s="40"/>
      <c r="AG23" s="40"/>
      <c r="AH23" s="40"/>
    </row>
    <row r="24" spans="1:34" s="20" customFormat="1" ht="15" customHeight="1" x14ac:dyDescent="0.25">
      <c r="A24" s="29" t="s">
        <v>299</v>
      </c>
      <c r="B24" s="40"/>
      <c r="C24" s="1"/>
      <c r="D24" s="1"/>
      <c r="E24" s="1"/>
      <c r="F24" s="1"/>
      <c r="G24" s="1"/>
      <c r="H24" s="1"/>
      <c r="I24" s="40"/>
      <c r="J24" s="39"/>
      <c r="K24" s="40"/>
      <c r="L24" s="51"/>
      <c r="M24" s="3"/>
      <c r="N24" s="40"/>
      <c r="O24" s="40"/>
      <c r="P24" s="40"/>
      <c r="Q24" s="40"/>
      <c r="R24" s="40"/>
      <c r="S24" s="40"/>
      <c r="T24" s="40"/>
      <c r="U24" s="40"/>
      <c r="V24" s="40"/>
      <c r="W24" s="40"/>
      <c r="X24" s="40"/>
      <c r="Y24" s="40"/>
      <c r="Z24" s="40"/>
      <c r="AA24" s="40"/>
      <c r="AB24" s="40"/>
      <c r="AC24" s="40"/>
      <c r="AD24" s="40"/>
      <c r="AE24" s="40"/>
      <c r="AF24" s="40"/>
      <c r="AG24" s="40"/>
      <c r="AH24" s="39"/>
    </row>
    <row r="25" spans="1:34" s="20" customFormat="1" ht="15" customHeight="1" x14ac:dyDescent="0.25">
      <c r="A25" s="27" t="s">
        <v>231</v>
      </c>
      <c r="B25" s="40"/>
      <c r="C25" s="1"/>
      <c r="D25" s="1"/>
      <c r="E25" s="1"/>
      <c r="F25" s="1"/>
      <c r="G25" s="1"/>
      <c r="H25" s="1"/>
      <c r="I25" s="40"/>
      <c r="J25" s="39"/>
      <c r="K25" s="40"/>
      <c r="L25" s="51"/>
      <c r="M25" s="3"/>
      <c r="N25" s="40"/>
      <c r="O25" s="40"/>
      <c r="P25" s="40"/>
      <c r="Q25" s="40"/>
      <c r="R25" s="40"/>
      <c r="S25" s="40"/>
      <c r="T25" s="40"/>
      <c r="U25" s="40"/>
      <c r="V25" s="40"/>
      <c r="W25" s="40"/>
      <c r="X25" s="40"/>
      <c r="Y25" s="40"/>
      <c r="Z25" s="40"/>
      <c r="AA25" s="40"/>
      <c r="AB25" s="40"/>
      <c r="AC25" s="40"/>
      <c r="AD25" s="40"/>
      <c r="AE25" s="40"/>
      <c r="AF25" s="40"/>
      <c r="AG25" s="40"/>
      <c r="AH25" s="39"/>
    </row>
    <row r="26" spans="1:34" s="20" customFormat="1" ht="15" customHeight="1" x14ac:dyDescent="0.25">
      <c r="A26" s="27" t="s">
        <v>232</v>
      </c>
      <c r="B26" s="40"/>
      <c r="C26" s="1"/>
      <c r="D26" s="1"/>
      <c r="E26" s="1"/>
      <c r="F26" s="1"/>
      <c r="G26" s="1"/>
      <c r="H26" s="1"/>
      <c r="I26" s="40"/>
      <c r="J26" s="39"/>
      <c r="K26" s="40"/>
      <c r="L26" s="51"/>
      <c r="M26" s="3"/>
      <c r="N26" s="40"/>
      <c r="O26" s="40"/>
      <c r="P26" s="40"/>
      <c r="Q26" s="40"/>
      <c r="R26" s="40"/>
      <c r="S26" s="40"/>
      <c r="T26" s="40"/>
      <c r="U26" s="40"/>
      <c r="V26" s="40"/>
      <c r="W26" s="40"/>
      <c r="X26" s="40"/>
      <c r="Y26" s="40"/>
      <c r="Z26" s="40"/>
      <c r="AA26" s="40"/>
      <c r="AB26" s="40"/>
      <c r="AC26" s="40"/>
      <c r="AD26" s="40"/>
      <c r="AE26" s="40"/>
      <c r="AF26" s="40"/>
      <c r="AG26" s="40"/>
      <c r="AH26" s="39"/>
    </row>
    <row r="27" spans="1:34" s="20" customFormat="1" ht="15" customHeight="1" x14ac:dyDescent="0.25">
      <c r="A27" s="27" t="s">
        <v>225</v>
      </c>
      <c r="B27" s="40"/>
      <c r="C27" s="1"/>
      <c r="D27" s="1"/>
      <c r="E27" s="1"/>
      <c r="F27" s="1"/>
      <c r="G27" s="1"/>
      <c r="H27" s="1"/>
      <c r="I27" s="40"/>
      <c r="J27" s="39"/>
      <c r="K27" s="40"/>
      <c r="L27" s="51"/>
      <c r="M27" s="3"/>
      <c r="N27" s="40"/>
      <c r="O27" s="40"/>
      <c r="P27" s="40"/>
      <c r="Q27" s="40"/>
      <c r="R27" s="40"/>
      <c r="S27" s="40"/>
      <c r="T27" s="40"/>
      <c r="U27" s="40"/>
      <c r="V27" s="40"/>
      <c r="W27" s="40"/>
      <c r="X27" s="40"/>
      <c r="Y27" s="40"/>
      <c r="Z27" s="40"/>
      <c r="AA27" s="40"/>
      <c r="AB27" s="40"/>
      <c r="AC27" s="40"/>
      <c r="AD27" s="40"/>
      <c r="AE27" s="40"/>
      <c r="AF27" s="40"/>
      <c r="AG27" s="40"/>
      <c r="AH27" s="39"/>
    </row>
    <row r="28" spans="1:34" s="20" customFormat="1" ht="15" customHeight="1" x14ac:dyDescent="0.25">
      <c r="A28" s="27" t="s">
        <v>233</v>
      </c>
      <c r="B28" s="40"/>
      <c r="C28" s="1"/>
      <c r="D28" s="1"/>
      <c r="E28" s="1"/>
      <c r="F28" s="1"/>
      <c r="G28" s="1"/>
      <c r="H28" s="1"/>
      <c r="I28" s="40"/>
      <c r="J28" s="39"/>
      <c r="K28" s="40"/>
      <c r="L28" s="51"/>
      <c r="M28" s="40"/>
      <c r="N28" s="40"/>
      <c r="O28" s="40"/>
      <c r="P28" s="40"/>
      <c r="Q28" s="40"/>
      <c r="R28" s="40"/>
      <c r="S28" s="40"/>
      <c r="T28" s="40"/>
      <c r="U28" s="40"/>
      <c r="V28" s="40"/>
      <c r="W28" s="40"/>
      <c r="X28" s="40"/>
      <c r="Y28" s="40"/>
      <c r="Z28" s="40"/>
      <c r="AA28" s="40"/>
      <c r="AB28" s="40"/>
      <c r="AC28" s="40"/>
      <c r="AD28" s="40"/>
      <c r="AE28" s="40"/>
      <c r="AF28" s="40"/>
      <c r="AG28" s="40"/>
      <c r="AH28" s="39"/>
    </row>
    <row r="29" spans="1:34" s="20" customFormat="1" ht="15" customHeight="1" x14ac:dyDescent="0.25">
      <c r="A29" s="27" t="s">
        <v>234</v>
      </c>
      <c r="B29" s="40"/>
      <c r="C29" s="1"/>
      <c r="D29" s="1"/>
      <c r="E29" s="1"/>
      <c r="F29" s="1"/>
      <c r="G29" s="1"/>
      <c r="H29" s="1"/>
      <c r="I29" s="40"/>
      <c r="J29" s="39"/>
      <c r="K29" s="40"/>
      <c r="L29" s="51"/>
      <c r="M29" s="40"/>
      <c r="N29" s="40"/>
      <c r="O29" s="40"/>
      <c r="P29" s="40"/>
      <c r="Q29" s="40"/>
      <c r="R29" s="40"/>
      <c r="S29" s="40"/>
      <c r="T29" s="40"/>
      <c r="U29" s="40"/>
      <c r="V29" s="40"/>
      <c r="W29" s="40"/>
      <c r="X29" s="40"/>
      <c r="Y29" s="40"/>
      <c r="Z29" s="40"/>
      <c r="AA29" s="40"/>
      <c r="AB29" s="40"/>
      <c r="AC29" s="40"/>
      <c r="AD29" s="40"/>
      <c r="AE29" s="40"/>
      <c r="AF29" s="40"/>
      <c r="AG29" s="40"/>
      <c r="AH29" s="39"/>
    </row>
    <row r="30" spans="1:34" s="20" customFormat="1" ht="15" customHeight="1" x14ac:dyDescent="0.25">
      <c r="A30" s="27" t="s">
        <v>129</v>
      </c>
      <c r="B30" s="40"/>
      <c r="C30" s="1"/>
      <c r="D30" s="1"/>
      <c r="E30" s="1"/>
      <c r="F30" s="1"/>
      <c r="G30" s="1"/>
      <c r="H30" s="1"/>
      <c r="I30" s="40"/>
      <c r="J30" s="40"/>
      <c r="K30" s="40"/>
      <c r="L30" s="40"/>
      <c r="M30" s="40"/>
      <c r="N30" s="40"/>
      <c r="O30" s="40"/>
      <c r="P30" s="40"/>
      <c r="Q30" s="40"/>
      <c r="R30" s="40"/>
      <c r="S30" s="40"/>
      <c r="T30" s="40"/>
      <c r="U30" s="40"/>
      <c r="V30" s="40"/>
      <c r="W30" s="40"/>
      <c r="X30" s="40"/>
      <c r="Y30" s="40"/>
      <c r="Z30" s="40"/>
      <c r="AA30" s="40"/>
      <c r="AB30" s="39"/>
      <c r="AC30" s="40"/>
      <c r="AD30" s="39"/>
      <c r="AE30" s="40"/>
      <c r="AF30" s="40"/>
      <c r="AG30" s="40"/>
      <c r="AH30" s="39"/>
    </row>
    <row r="31" spans="1:34" s="20" customFormat="1" ht="15" customHeight="1" x14ac:dyDescent="0.25">
      <c r="A31" s="27" t="s">
        <v>140</v>
      </c>
      <c r="B31" s="40"/>
      <c r="C31" s="1"/>
      <c r="D31" s="1"/>
      <c r="E31" s="1"/>
      <c r="F31" s="1"/>
      <c r="G31" s="1"/>
      <c r="H31" s="1"/>
      <c r="I31" s="40"/>
      <c r="J31" s="40"/>
      <c r="K31" s="40"/>
      <c r="L31" s="40"/>
      <c r="M31" s="40"/>
      <c r="N31" s="3"/>
      <c r="O31" s="40"/>
      <c r="P31" s="40"/>
      <c r="Q31" s="40"/>
      <c r="R31" s="40"/>
      <c r="S31" s="40"/>
      <c r="T31" s="40"/>
      <c r="U31" s="40"/>
      <c r="V31" s="40"/>
      <c r="W31" s="40"/>
      <c r="X31" s="40"/>
      <c r="Y31" s="40"/>
      <c r="Z31" s="40"/>
      <c r="AA31" s="40"/>
      <c r="AB31" s="39"/>
      <c r="AC31" s="40"/>
      <c r="AD31" s="39"/>
      <c r="AE31" s="40"/>
      <c r="AF31" s="40"/>
      <c r="AG31" s="40"/>
      <c r="AH31" s="39"/>
    </row>
    <row r="32" spans="1:34" s="20" customFormat="1" ht="15" customHeight="1" x14ac:dyDescent="0.25">
      <c r="A32" s="24" t="s">
        <v>235</v>
      </c>
      <c r="B32" s="40"/>
      <c r="C32" s="1"/>
      <c r="D32" s="1"/>
      <c r="E32" s="1"/>
      <c r="F32" s="1"/>
      <c r="G32" s="1"/>
      <c r="H32" s="1"/>
      <c r="I32" s="40"/>
      <c r="J32" s="40"/>
      <c r="K32" s="40"/>
      <c r="L32" s="40"/>
      <c r="M32" s="40"/>
      <c r="N32" s="3"/>
      <c r="O32" s="40"/>
      <c r="P32" s="40"/>
      <c r="Q32" s="40"/>
      <c r="R32" s="40"/>
      <c r="S32" s="40"/>
      <c r="T32" s="40"/>
      <c r="U32" s="40"/>
      <c r="V32" s="40"/>
      <c r="W32" s="40"/>
      <c r="X32" s="40"/>
      <c r="Y32" s="40"/>
      <c r="Z32" s="40"/>
      <c r="AA32" s="40"/>
      <c r="AB32" s="39"/>
      <c r="AC32" s="40"/>
      <c r="AD32" s="39"/>
      <c r="AE32" s="40"/>
      <c r="AF32" s="40"/>
      <c r="AG32" s="40"/>
      <c r="AH32" s="39"/>
    </row>
    <row r="33" spans="1:34" s="20" customFormat="1" ht="15" customHeight="1" x14ac:dyDescent="0.25">
      <c r="A33" s="92" t="s">
        <v>301</v>
      </c>
      <c r="B33" s="40"/>
      <c r="C33" s="1"/>
      <c r="D33" s="1"/>
      <c r="E33" s="1"/>
      <c r="F33" s="1"/>
      <c r="G33" s="1"/>
      <c r="H33" s="1"/>
      <c r="I33" s="40"/>
      <c r="J33" s="40"/>
      <c r="K33" s="40"/>
      <c r="L33" s="40"/>
      <c r="M33" s="40"/>
      <c r="N33" s="40"/>
      <c r="O33" s="40"/>
      <c r="P33" s="40"/>
      <c r="Q33" s="40"/>
      <c r="R33" s="40"/>
      <c r="S33" s="40"/>
      <c r="T33" s="40"/>
      <c r="U33" s="40"/>
      <c r="V33" s="40"/>
      <c r="W33" s="40"/>
      <c r="X33" s="40"/>
      <c r="Y33" s="40"/>
      <c r="Z33" s="40"/>
      <c r="AA33" s="40"/>
      <c r="AB33" s="39"/>
      <c r="AC33" s="40"/>
      <c r="AD33" s="39"/>
      <c r="AE33" s="40"/>
      <c r="AF33" s="40"/>
      <c r="AG33" s="40"/>
      <c r="AH33" s="39"/>
    </row>
    <row r="34" spans="1:34" s="20" customFormat="1" ht="15" customHeight="1" x14ac:dyDescent="0.25">
      <c r="A34" s="24" t="s">
        <v>129</v>
      </c>
      <c r="B34" s="40"/>
      <c r="C34" s="1"/>
      <c r="D34" s="1"/>
      <c r="E34" s="1"/>
      <c r="F34" s="1"/>
      <c r="G34" s="1"/>
      <c r="H34" s="1"/>
      <c r="I34" s="40"/>
      <c r="J34" s="40"/>
      <c r="K34" s="40"/>
      <c r="L34" s="40"/>
      <c r="M34" s="40"/>
      <c r="N34" s="40"/>
      <c r="O34" s="40"/>
      <c r="P34" s="40"/>
      <c r="Q34" s="40"/>
      <c r="R34" s="40"/>
      <c r="S34" s="40"/>
      <c r="T34" s="40"/>
      <c r="U34" s="40"/>
      <c r="V34" s="40"/>
      <c r="W34" s="40"/>
      <c r="X34" s="40"/>
      <c r="Y34" s="40"/>
      <c r="Z34" s="40"/>
      <c r="AA34" s="40"/>
      <c r="AB34" s="39"/>
      <c r="AC34" s="40"/>
      <c r="AD34" s="39"/>
      <c r="AE34" s="40"/>
      <c r="AF34" s="40"/>
      <c r="AG34" s="40"/>
      <c r="AH34" s="39"/>
    </row>
    <row r="35" spans="1:34" s="20" customFormat="1" ht="15" customHeight="1" x14ac:dyDescent="0.25">
      <c r="A35" s="24" t="s">
        <v>140</v>
      </c>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39"/>
      <c r="AC35" s="40"/>
      <c r="AD35" s="39"/>
      <c r="AE35" s="40"/>
      <c r="AF35" s="40"/>
      <c r="AG35" s="40"/>
      <c r="AH35" s="39"/>
    </row>
    <row r="36" spans="1:34" x14ac:dyDescent="0.25">
      <c r="A36" s="7" t="s">
        <v>236</v>
      </c>
      <c r="B36" s="7"/>
      <c r="C36" s="40"/>
      <c r="D36" s="40"/>
      <c r="E36" s="40"/>
      <c r="F36" s="40"/>
      <c r="G36" s="40"/>
      <c r="H36" s="40"/>
      <c r="I36" s="40"/>
      <c r="J36" s="40"/>
      <c r="K36" s="40"/>
      <c r="L36" s="40"/>
      <c r="M36" s="40"/>
      <c r="N36" s="40"/>
      <c r="O36" s="40"/>
      <c r="P36" s="40"/>
      <c r="Q36" s="39"/>
      <c r="R36" s="39"/>
      <c r="S36" s="39"/>
      <c r="T36" s="39"/>
      <c r="U36" s="39"/>
      <c r="V36" s="39"/>
      <c r="W36" s="39"/>
      <c r="X36" s="39"/>
      <c r="Y36" s="39"/>
      <c r="Z36" s="39"/>
      <c r="AA36" s="39"/>
      <c r="AB36" s="39"/>
      <c r="AC36" s="39"/>
      <c r="AD36" s="39"/>
      <c r="AE36" s="39"/>
      <c r="AF36" s="39"/>
      <c r="AG36" s="39"/>
      <c r="AH36" s="39"/>
    </row>
    <row r="37" spans="1:34" x14ac:dyDescent="0.25">
      <c r="A37" s="7" t="s">
        <v>237</v>
      </c>
      <c r="B37" s="7"/>
      <c r="C37" s="40"/>
      <c r="D37" s="40"/>
      <c r="E37" s="40"/>
      <c r="F37" s="40"/>
      <c r="G37" s="40"/>
      <c r="H37" s="40"/>
      <c r="I37" s="40"/>
      <c r="J37" s="40"/>
      <c r="K37" s="40"/>
      <c r="L37" s="40"/>
      <c r="M37" s="40"/>
      <c r="N37" s="40"/>
      <c r="O37" s="40"/>
      <c r="P37" s="40"/>
      <c r="Q37" s="39"/>
      <c r="R37" s="39"/>
      <c r="S37" s="39"/>
      <c r="T37" s="39"/>
      <c r="U37" s="39"/>
      <c r="V37" s="39"/>
      <c r="W37" s="39"/>
      <c r="X37" s="39"/>
      <c r="Y37" s="39"/>
      <c r="Z37" s="39"/>
      <c r="AA37" s="39"/>
      <c r="AB37" s="39"/>
      <c r="AC37" s="39"/>
      <c r="AD37" s="39"/>
      <c r="AE37" s="39"/>
      <c r="AF37" s="39"/>
      <c r="AG37" s="39"/>
      <c r="AH37" s="39"/>
    </row>
    <row r="38" spans="1:34" x14ac:dyDescent="0.25">
      <c r="A38" s="7">
        <f>SUMIF(D118:D122,"&gt;=50")</f>
        <v>200</v>
      </c>
      <c r="B38" s="7"/>
      <c r="C38" s="40"/>
      <c r="D38" s="40"/>
      <c r="E38" s="40"/>
      <c r="F38" s="40"/>
      <c r="G38" s="40"/>
      <c r="H38" s="40"/>
      <c r="I38" s="40"/>
      <c r="J38" s="40"/>
      <c r="K38" s="40"/>
      <c r="L38" s="40"/>
      <c r="M38" s="40"/>
      <c r="N38" s="40"/>
      <c r="O38" s="40"/>
      <c r="P38" s="40"/>
      <c r="Q38" s="39"/>
      <c r="R38" s="39"/>
      <c r="S38" s="39"/>
      <c r="T38" s="39"/>
      <c r="U38" s="39"/>
      <c r="V38" s="39"/>
      <c r="W38" s="39"/>
      <c r="X38" s="39"/>
      <c r="Y38" s="39"/>
      <c r="Z38" s="39"/>
      <c r="AA38" s="39"/>
      <c r="AB38" s="39"/>
      <c r="AC38" s="39"/>
      <c r="AD38" s="39"/>
      <c r="AE38" s="39"/>
      <c r="AF38" s="39"/>
      <c r="AG38" s="39"/>
      <c r="AH38" s="39"/>
    </row>
    <row r="39" spans="1:34" x14ac:dyDescent="0.25">
      <c r="A39" s="7" t="s">
        <v>238</v>
      </c>
      <c r="B39" s="7"/>
      <c r="C39" s="40"/>
      <c r="D39" s="40"/>
      <c r="E39" s="40"/>
      <c r="F39" s="40"/>
      <c r="G39" s="40"/>
      <c r="H39" s="40"/>
      <c r="I39" s="40"/>
      <c r="J39" s="40"/>
      <c r="K39" s="40"/>
      <c r="L39" s="40"/>
      <c r="M39" s="40"/>
      <c r="N39" s="40"/>
      <c r="O39" s="40"/>
      <c r="P39" s="40"/>
      <c r="Q39" s="39"/>
      <c r="R39" s="39"/>
      <c r="S39" s="39"/>
      <c r="T39" s="39"/>
      <c r="U39" s="39"/>
      <c r="V39" s="39"/>
      <c r="W39" s="39"/>
      <c r="X39" s="39"/>
      <c r="Y39" s="39"/>
      <c r="Z39" s="39"/>
      <c r="AA39" s="39"/>
      <c r="AB39" s="39"/>
      <c r="AC39" s="39"/>
      <c r="AD39" s="39"/>
      <c r="AE39" s="39"/>
      <c r="AF39" s="39"/>
      <c r="AG39" s="39"/>
      <c r="AH39" s="39"/>
    </row>
    <row r="40" spans="1:34" x14ac:dyDescent="0.25">
      <c r="A40" s="7" t="s">
        <v>239</v>
      </c>
      <c r="B40" s="7"/>
      <c r="C40" s="40"/>
      <c r="D40" s="40"/>
      <c r="E40" s="40"/>
      <c r="F40" s="40"/>
      <c r="G40" s="40"/>
      <c r="H40" s="40"/>
      <c r="I40" s="40"/>
      <c r="J40" s="40"/>
      <c r="K40" s="40"/>
      <c r="L40" s="40"/>
      <c r="M40" s="40"/>
      <c r="N40" s="40"/>
      <c r="O40" s="40"/>
      <c r="P40" s="40"/>
      <c r="Q40" s="39"/>
      <c r="R40" s="39"/>
      <c r="S40" s="39"/>
      <c r="T40" s="39"/>
      <c r="U40" s="39"/>
      <c r="V40" s="39"/>
      <c r="W40" s="39"/>
      <c r="X40" s="39"/>
      <c r="Y40" s="39"/>
      <c r="Z40" s="39"/>
      <c r="AA40" s="39"/>
      <c r="AB40" s="39"/>
      <c r="AC40" s="39"/>
      <c r="AD40" s="39"/>
      <c r="AE40" s="39"/>
      <c r="AF40" s="39"/>
      <c r="AG40" s="39"/>
      <c r="AH40" s="39"/>
    </row>
    <row r="41" spans="1:34" x14ac:dyDescent="0.25">
      <c r="A41" s="7" t="s">
        <v>240</v>
      </c>
      <c r="B41" s="7"/>
      <c r="C41" s="40"/>
      <c r="D41" s="40"/>
      <c r="E41" s="40"/>
      <c r="F41" s="40"/>
      <c r="G41" s="40"/>
      <c r="H41" s="40"/>
      <c r="I41" s="40"/>
      <c r="J41" s="40"/>
      <c r="K41" s="40"/>
      <c r="L41" s="40"/>
      <c r="M41" s="40"/>
      <c r="N41" s="40"/>
      <c r="O41" s="40"/>
      <c r="P41" s="40"/>
      <c r="Q41" s="39"/>
      <c r="R41" s="39"/>
      <c r="S41" s="39"/>
      <c r="T41" s="39"/>
      <c r="U41" s="39"/>
      <c r="V41" s="39"/>
      <c r="W41" s="39"/>
      <c r="X41" s="39"/>
      <c r="Y41" s="39"/>
      <c r="Z41" s="39"/>
      <c r="AA41" s="39"/>
      <c r="AB41" s="39"/>
      <c r="AC41" s="39"/>
      <c r="AD41" s="39"/>
      <c r="AE41" s="39"/>
      <c r="AF41" s="39"/>
      <c r="AG41" s="39"/>
      <c r="AH41" s="39"/>
    </row>
    <row r="42" spans="1:34" x14ac:dyDescent="0.25">
      <c r="A42" s="7" t="s">
        <v>241</v>
      </c>
      <c r="B42" s="7"/>
      <c r="C42" s="40"/>
      <c r="D42" s="40"/>
      <c r="E42" s="40"/>
      <c r="F42" s="40"/>
      <c r="G42" s="40"/>
      <c r="H42" s="40"/>
      <c r="I42" s="40"/>
      <c r="J42" s="40"/>
      <c r="K42" s="40"/>
      <c r="L42" s="40"/>
      <c r="M42" s="40"/>
      <c r="N42" s="40"/>
      <c r="O42" s="40"/>
      <c r="P42" s="40"/>
      <c r="Q42" s="39"/>
      <c r="R42" s="39"/>
      <c r="S42" s="39"/>
      <c r="T42" s="39"/>
      <c r="U42" s="39"/>
      <c r="V42" s="39"/>
      <c r="W42" s="39"/>
      <c r="X42" s="39"/>
      <c r="Y42" s="39"/>
      <c r="Z42" s="39"/>
      <c r="AA42" s="39"/>
      <c r="AB42" s="39"/>
      <c r="AC42" s="39"/>
      <c r="AD42" s="39"/>
      <c r="AE42" s="39"/>
      <c r="AF42" s="39"/>
      <c r="AG42" s="39"/>
      <c r="AH42" s="39"/>
    </row>
    <row r="43" spans="1:34" x14ac:dyDescent="0.25">
      <c r="A43" s="7" t="s">
        <v>29</v>
      </c>
      <c r="B43" s="7"/>
      <c r="C43" s="40"/>
      <c r="D43" s="40"/>
      <c r="E43" s="40"/>
      <c r="F43" s="40"/>
      <c r="G43" s="40"/>
      <c r="H43" s="40"/>
      <c r="I43" s="40"/>
      <c r="J43" s="40"/>
      <c r="K43" s="40"/>
      <c r="L43" s="40"/>
      <c r="M43" s="40"/>
      <c r="N43" s="40"/>
      <c r="O43" s="40"/>
      <c r="P43" s="40"/>
      <c r="Q43" s="39"/>
      <c r="R43" s="39"/>
      <c r="S43" s="39"/>
      <c r="T43" s="39"/>
      <c r="U43" s="39"/>
      <c r="V43" s="39"/>
      <c r="W43" s="39"/>
      <c r="X43" s="39"/>
      <c r="Y43" s="39"/>
      <c r="Z43" s="39"/>
      <c r="AA43" s="39"/>
      <c r="AB43" s="39"/>
      <c r="AC43" s="39"/>
      <c r="AD43" s="39"/>
      <c r="AE43" s="39"/>
      <c r="AF43" s="39"/>
      <c r="AG43" s="39"/>
      <c r="AH43" s="39"/>
    </row>
    <row r="44" spans="1:34" x14ac:dyDescent="0.25">
      <c r="A44" s="7" t="s">
        <v>30</v>
      </c>
      <c r="B44" s="7"/>
      <c r="C44" s="40"/>
      <c r="D44" s="40"/>
      <c r="E44" s="40"/>
      <c r="F44" s="40"/>
      <c r="G44" s="40"/>
      <c r="H44" s="40"/>
      <c r="I44" s="40"/>
      <c r="J44" s="40"/>
      <c r="K44" s="40"/>
      <c r="L44" s="40"/>
      <c r="M44" s="40"/>
      <c r="N44" s="40"/>
      <c r="O44" s="40"/>
      <c r="P44" s="40"/>
      <c r="Q44" s="39"/>
      <c r="R44" s="39"/>
      <c r="S44" s="39"/>
      <c r="T44" s="39"/>
      <c r="U44" s="39"/>
      <c r="V44" s="39"/>
      <c r="W44" s="39"/>
      <c r="X44" s="39"/>
      <c r="Y44" s="39"/>
      <c r="Z44" s="39"/>
      <c r="AA44" s="39"/>
      <c r="AB44" s="39"/>
      <c r="AC44" s="39"/>
      <c r="AD44" s="39"/>
      <c r="AE44" s="39"/>
      <c r="AF44" s="39"/>
      <c r="AG44" s="39"/>
      <c r="AH44" s="39"/>
    </row>
    <row r="45" spans="1:34" x14ac:dyDescent="0.25">
      <c r="A45" s="7" t="s">
        <v>242</v>
      </c>
      <c r="B45" s="7"/>
      <c r="C45" s="40"/>
      <c r="D45" s="40"/>
      <c r="E45" s="40"/>
      <c r="F45" s="40"/>
      <c r="G45" s="40"/>
      <c r="H45" s="40"/>
      <c r="I45" s="40"/>
      <c r="J45" s="40"/>
      <c r="K45" s="40"/>
      <c r="L45" s="40"/>
      <c r="M45" s="40"/>
      <c r="N45" s="40"/>
      <c r="O45" s="40"/>
      <c r="P45" s="40"/>
      <c r="Q45" s="39"/>
      <c r="R45" s="39"/>
      <c r="S45" s="39"/>
      <c r="T45" s="39"/>
      <c r="U45" s="39"/>
      <c r="V45" s="39"/>
      <c r="W45" s="39"/>
      <c r="X45" s="39"/>
      <c r="Y45" s="39"/>
      <c r="Z45" s="39"/>
      <c r="AA45" s="39"/>
      <c r="AB45" s="39"/>
      <c r="AC45" s="39"/>
      <c r="AD45" s="39"/>
      <c r="AE45" s="39"/>
      <c r="AF45" s="39"/>
      <c r="AG45" s="39"/>
      <c r="AH45" s="39"/>
    </row>
    <row r="46" spans="1:34" x14ac:dyDescent="0.25">
      <c r="A46" s="7" t="s">
        <v>243</v>
      </c>
      <c r="B46" s="7"/>
      <c r="C46" s="40"/>
      <c r="D46" s="40"/>
      <c r="E46" s="40"/>
      <c r="F46" s="40"/>
      <c r="G46" s="40"/>
      <c r="H46" s="40"/>
      <c r="I46" s="40"/>
      <c r="J46" s="40"/>
      <c r="K46" s="40"/>
      <c r="L46" s="40"/>
      <c r="M46" s="40"/>
      <c r="N46" s="40"/>
      <c r="O46" s="40"/>
      <c r="P46" s="40"/>
      <c r="Q46" s="39"/>
      <c r="R46" s="39"/>
      <c r="S46" s="39"/>
      <c r="T46" s="39"/>
      <c r="U46" s="39"/>
      <c r="V46" s="39"/>
      <c r="W46" s="39"/>
      <c r="X46" s="39"/>
      <c r="Y46" s="39"/>
      <c r="Z46" s="39"/>
      <c r="AA46" s="39"/>
      <c r="AB46" s="39"/>
      <c r="AC46" s="39"/>
      <c r="AD46" s="39"/>
      <c r="AE46" s="39"/>
      <c r="AF46" s="39"/>
      <c r="AG46" s="39"/>
      <c r="AH46" s="39"/>
    </row>
    <row r="47" spans="1:34" x14ac:dyDescent="0.25">
      <c r="A47" s="7" t="s">
        <v>244</v>
      </c>
      <c r="B47" s="7"/>
      <c r="C47" s="40"/>
      <c r="D47" s="40"/>
      <c r="E47" s="40"/>
      <c r="F47" s="40"/>
      <c r="G47" s="40"/>
      <c r="H47" s="40"/>
      <c r="I47" s="40"/>
      <c r="J47" s="40"/>
      <c r="K47" s="40"/>
      <c r="L47" s="40"/>
      <c r="M47" s="40"/>
      <c r="N47" s="40"/>
      <c r="O47" s="40"/>
      <c r="P47" s="40"/>
      <c r="Q47" s="39"/>
      <c r="R47" s="39"/>
      <c r="S47" s="39"/>
      <c r="T47" s="39"/>
      <c r="U47" s="39"/>
      <c r="V47" s="39"/>
      <c r="W47" s="39"/>
      <c r="X47" s="39"/>
      <c r="Y47" s="39"/>
      <c r="Z47" s="39"/>
      <c r="AA47" s="39"/>
      <c r="AB47" s="39"/>
      <c r="AC47" s="39"/>
      <c r="AD47" s="39"/>
      <c r="AE47" s="39"/>
      <c r="AF47" s="39"/>
      <c r="AG47" s="39"/>
      <c r="AH47" s="39"/>
    </row>
    <row r="48" spans="1:34" x14ac:dyDescent="0.25">
      <c r="A48" s="7" t="s">
        <v>245</v>
      </c>
      <c r="B48" s="7"/>
      <c r="C48" s="40"/>
      <c r="D48" s="40"/>
      <c r="E48" s="40"/>
      <c r="F48" s="40"/>
      <c r="G48" s="40"/>
      <c r="H48" s="40"/>
      <c r="I48" s="40"/>
      <c r="J48" s="40"/>
      <c r="K48" s="40"/>
      <c r="L48" s="40"/>
      <c r="M48" s="40"/>
      <c r="N48" s="40"/>
      <c r="O48" s="40"/>
      <c r="P48" s="40"/>
      <c r="Q48" s="39"/>
      <c r="R48" s="39"/>
      <c r="S48" s="39"/>
      <c r="T48" s="39"/>
      <c r="U48" s="39"/>
      <c r="V48" s="39"/>
      <c r="W48" s="39"/>
      <c r="X48" s="39"/>
      <c r="Y48" s="39"/>
      <c r="Z48" s="39"/>
      <c r="AA48" s="39"/>
      <c r="AB48" s="39"/>
      <c r="AC48" s="39"/>
      <c r="AD48" s="39"/>
      <c r="AE48" s="39"/>
      <c r="AF48" s="39"/>
      <c r="AG48" s="39"/>
      <c r="AH48" s="39"/>
    </row>
    <row r="49" spans="1:34" x14ac:dyDescent="0.25">
      <c r="A49" s="7" t="s">
        <v>246</v>
      </c>
      <c r="B49" s="7"/>
      <c r="C49" s="5" t="s">
        <v>0</v>
      </c>
      <c r="D49" s="6" t="s">
        <v>1</v>
      </c>
      <c r="E49" s="41"/>
      <c r="F49" s="5" t="s">
        <v>0</v>
      </c>
      <c r="G49" s="5" t="s">
        <v>43</v>
      </c>
      <c r="H49" s="6" t="s">
        <v>1</v>
      </c>
      <c r="I49" s="40"/>
      <c r="J49" s="40"/>
      <c r="K49" s="40"/>
      <c r="L49" s="40"/>
      <c r="M49" s="40"/>
      <c r="N49" s="40"/>
      <c r="O49" s="40"/>
      <c r="P49" s="40"/>
      <c r="Q49" s="39"/>
      <c r="R49" s="39"/>
      <c r="S49" s="39"/>
      <c r="T49" s="39"/>
      <c r="U49" s="39"/>
      <c r="V49" s="39"/>
      <c r="W49" s="39"/>
      <c r="X49" s="39"/>
      <c r="Y49" s="39"/>
      <c r="Z49" s="39"/>
      <c r="AA49" s="39"/>
      <c r="AB49" s="39"/>
      <c r="AC49" s="39"/>
      <c r="AD49" s="39"/>
      <c r="AE49" s="39"/>
      <c r="AF49" s="39"/>
      <c r="AG49" s="39"/>
      <c r="AH49" s="39"/>
    </row>
    <row r="50" spans="1:34" x14ac:dyDescent="0.25">
      <c r="A50" s="7" t="s">
        <v>247</v>
      </c>
      <c r="B50" s="7"/>
      <c r="C50" s="42" t="s">
        <v>3</v>
      </c>
      <c r="D50" s="43">
        <v>50</v>
      </c>
      <c r="E50" s="41"/>
      <c r="F50" s="42" t="s">
        <v>3</v>
      </c>
      <c r="G50" s="42" t="s">
        <v>44</v>
      </c>
      <c r="H50" s="43">
        <v>50</v>
      </c>
      <c r="I50" s="40"/>
      <c r="J50" s="40"/>
      <c r="K50" s="40"/>
      <c r="L50" s="40"/>
      <c r="M50" s="40"/>
      <c r="N50" s="40"/>
      <c r="O50" s="40"/>
      <c r="P50" s="40"/>
      <c r="Q50" s="39"/>
      <c r="R50" s="39"/>
      <c r="S50" s="39"/>
      <c r="T50" s="39"/>
      <c r="U50" s="39"/>
      <c r="V50" s="39"/>
      <c r="W50" s="39"/>
      <c r="X50" s="39"/>
      <c r="Y50" s="39"/>
      <c r="Z50" s="39"/>
      <c r="AA50" s="39"/>
      <c r="AB50" s="39"/>
      <c r="AC50" s="39"/>
      <c r="AD50" s="39"/>
      <c r="AE50" s="39"/>
      <c r="AF50" s="39"/>
      <c r="AG50" s="39"/>
      <c r="AH50" s="39"/>
    </row>
    <row r="51" spans="1:34" x14ac:dyDescent="0.25">
      <c r="A51" s="7" t="s">
        <v>248</v>
      </c>
      <c r="B51" s="7"/>
      <c r="C51" s="42" t="s">
        <v>5</v>
      </c>
      <c r="D51" s="43">
        <v>20</v>
      </c>
      <c r="E51" s="41"/>
      <c r="F51" s="42" t="s">
        <v>5</v>
      </c>
      <c r="G51" s="42" t="s">
        <v>45</v>
      </c>
      <c r="H51" s="43">
        <v>20</v>
      </c>
      <c r="I51" s="40"/>
      <c r="J51" s="40"/>
      <c r="K51" s="40"/>
      <c r="L51" s="40"/>
      <c r="M51" s="40"/>
      <c r="N51" s="40"/>
      <c r="O51" s="40"/>
      <c r="P51" s="40"/>
      <c r="Q51" s="39"/>
      <c r="R51" s="39"/>
      <c r="S51" s="39"/>
      <c r="T51" s="39"/>
      <c r="U51" s="39"/>
      <c r="V51" s="39"/>
      <c r="W51" s="39"/>
      <c r="X51" s="39"/>
      <c r="Y51" s="39"/>
      <c r="Z51" s="39"/>
      <c r="AA51" s="39"/>
      <c r="AB51" s="39"/>
      <c r="AC51" s="39"/>
      <c r="AD51" s="39"/>
      <c r="AE51" s="39"/>
      <c r="AF51" s="39"/>
      <c r="AG51" s="39"/>
      <c r="AH51" s="39"/>
    </row>
    <row r="52" spans="1:34" x14ac:dyDescent="0.25">
      <c r="A52" s="7" t="s">
        <v>249</v>
      </c>
      <c r="B52" s="7"/>
      <c r="C52" s="42" t="s">
        <v>7</v>
      </c>
      <c r="D52" s="43">
        <v>60</v>
      </c>
      <c r="E52" s="41"/>
      <c r="F52" s="42" t="s">
        <v>7</v>
      </c>
      <c r="G52" s="42" t="s">
        <v>46</v>
      </c>
      <c r="H52" s="43">
        <v>60</v>
      </c>
      <c r="I52" s="40"/>
      <c r="J52" s="40"/>
      <c r="K52" s="40"/>
      <c r="L52" s="40"/>
      <c r="M52" s="40"/>
      <c r="N52" s="40"/>
      <c r="O52" s="40"/>
      <c r="P52" s="40"/>
      <c r="Q52" s="39"/>
      <c r="R52" s="39"/>
      <c r="S52" s="39"/>
      <c r="T52" s="39"/>
      <c r="U52" s="39"/>
      <c r="V52" s="39"/>
      <c r="W52" s="39"/>
      <c r="X52" s="39"/>
      <c r="Y52" s="39"/>
      <c r="Z52" s="39"/>
      <c r="AA52" s="39"/>
      <c r="AB52" s="39"/>
      <c r="AC52" s="39"/>
      <c r="AD52" s="39"/>
      <c r="AE52" s="39"/>
      <c r="AF52" s="39"/>
      <c r="AG52" s="39"/>
      <c r="AH52" s="39"/>
    </row>
    <row r="53" spans="1:34" x14ac:dyDescent="0.25">
      <c r="A53" s="7" t="s">
        <v>32</v>
      </c>
      <c r="B53" s="7"/>
      <c r="C53" s="42" t="s">
        <v>9</v>
      </c>
      <c r="D53" s="43">
        <v>40</v>
      </c>
      <c r="E53" s="41"/>
      <c r="F53" s="42" t="s">
        <v>9</v>
      </c>
      <c r="G53" s="42" t="s">
        <v>47</v>
      </c>
      <c r="H53" s="43">
        <v>40</v>
      </c>
      <c r="I53" s="40"/>
      <c r="J53" s="40"/>
      <c r="K53" s="40"/>
      <c r="L53" s="40"/>
      <c r="M53" s="40"/>
      <c r="N53" s="40"/>
      <c r="O53" s="40"/>
      <c r="P53" s="40"/>
      <c r="Q53" s="39"/>
      <c r="R53" s="39"/>
      <c r="S53" s="39"/>
      <c r="T53" s="39"/>
      <c r="U53" s="39"/>
      <c r="V53" s="39"/>
      <c r="W53" s="39"/>
      <c r="X53" s="39"/>
      <c r="Y53" s="39"/>
      <c r="Z53" s="39"/>
      <c r="AA53" s="39"/>
      <c r="AB53" s="39"/>
      <c r="AC53" s="39"/>
      <c r="AD53" s="39"/>
      <c r="AE53" s="39"/>
      <c r="AF53" s="39"/>
      <c r="AG53" s="39"/>
      <c r="AH53" s="39"/>
    </row>
    <row r="54" spans="1:34" x14ac:dyDescent="0.25">
      <c r="A54" s="7" t="s">
        <v>158</v>
      </c>
      <c r="B54" s="7"/>
      <c r="C54" s="42" t="s">
        <v>3</v>
      </c>
      <c r="D54" s="43">
        <v>50</v>
      </c>
      <c r="E54" s="41"/>
      <c r="F54" s="42" t="s">
        <v>3</v>
      </c>
      <c r="G54" s="42" t="s">
        <v>48</v>
      </c>
      <c r="H54" s="43">
        <v>50</v>
      </c>
      <c r="I54" s="40"/>
      <c r="J54" s="40"/>
      <c r="K54" s="40"/>
      <c r="L54" s="40"/>
      <c r="M54" s="40"/>
      <c r="N54" s="40"/>
      <c r="O54" s="40"/>
      <c r="P54" s="40"/>
      <c r="Q54" s="39"/>
      <c r="R54" s="39"/>
      <c r="S54" s="39"/>
      <c r="T54" s="39"/>
      <c r="U54" s="39"/>
      <c r="V54" s="39"/>
      <c r="W54" s="39"/>
      <c r="X54" s="39"/>
      <c r="Y54" s="39"/>
      <c r="Z54" s="39"/>
      <c r="AA54" s="39"/>
      <c r="AB54" s="39"/>
      <c r="AC54" s="39"/>
      <c r="AD54" s="39"/>
      <c r="AE54" s="39"/>
      <c r="AF54" s="39"/>
      <c r="AG54" s="39"/>
      <c r="AH54" s="39"/>
    </row>
    <row r="55" spans="1:34" x14ac:dyDescent="0.25">
      <c r="A55" s="7" t="s">
        <v>140</v>
      </c>
      <c r="B55" s="7"/>
      <c r="C55" s="42" t="s">
        <v>5</v>
      </c>
      <c r="D55" s="43">
        <v>20</v>
      </c>
      <c r="E55" s="41"/>
      <c r="F55" s="42" t="s">
        <v>5</v>
      </c>
      <c r="G55" s="42" t="s">
        <v>49</v>
      </c>
      <c r="H55" s="43">
        <v>20</v>
      </c>
      <c r="I55" s="40"/>
      <c r="J55" s="40"/>
      <c r="K55" s="40"/>
      <c r="L55" s="40"/>
      <c r="M55" s="40"/>
      <c r="N55" s="40"/>
      <c r="O55" s="40"/>
      <c r="P55" s="40"/>
      <c r="Q55" s="39"/>
      <c r="R55" s="39"/>
      <c r="S55" s="39"/>
      <c r="T55" s="39"/>
      <c r="U55" s="39"/>
      <c r="V55" s="39"/>
      <c r="W55" s="39"/>
      <c r="X55" s="39"/>
      <c r="Y55" s="39"/>
      <c r="Z55" s="39"/>
      <c r="AA55" s="39"/>
      <c r="AB55" s="39"/>
      <c r="AC55" s="39"/>
      <c r="AD55" s="39"/>
      <c r="AE55" s="39"/>
      <c r="AF55" s="39"/>
      <c r="AG55" s="39"/>
      <c r="AH55" s="39"/>
    </row>
    <row r="56" spans="1:34" x14ac:dyDescent="0.25">
      <c r="B56" s="7"/>
      <c r="C56" s="42" t="s">
        <v>7</v>
      </c>
      <c r="D56" s="43">
        <v>60</v>
      </c>
      <c r="E56" s="41"/>
      <c r="F56" s="42" t="s">
        <v>7</v>
      </c>
      <c r="G56" s="42" t="s">
        <v>50</v>
      </c>
      <c r="H56" s="43">
        <v>60</v>
      </c>
      <c r="I56" s="40"/>
      <c r="J56" s="40"/>
      <c r="K56" s="40"/>
      <c r="L56" s="40"/>
      <c r="M56" s="40"/>
      <c r="N56" s="40"/>
      <c r="O56" s="40"/>
      <c r="P56" s="40"/>
      <c r="Q56" s="39"/>
      <c r="R56" s="39"/>
      <c r="S56" s="39"/>
      <c r="T56" s="39"/>
      <c r="U56" s="39"/>
      <c r="V56" s="39"/>
      <c r="W56" s="39"/>
      <c r="X56" s="39"/>
      <c r="Y56" s="39"/>
      <c r="Z56" s="39"/>
      <c r="AA56" s="39"/>
      <c r="AB56" s="39"/>
      <c r="AC56" s="39"/>
      <c r="AD56" s="39"/>
      <c r="AE56" s="39"/>
      <c r="AF56" s="39"/>
      <c r="AG56" s="39"/>
      <c r="AH56" s="39"/>
    </row>
    <row r="57" spans="1:34" x14ac:dyDescent="0.25">
      <c r="B57" s="7"/>
      <c r="C57" s="42" t="s">
        <v>9</v>
      </c>
      <c r="D57" s="43">
        <v>40</v>
      </c>
      <c r="E57" s="41"/>
      <c r="F57" s="42" t="s">
        <v>9</v>
      </c>
      <c r="G57" s="42" t="s">
        <v>51</v>
      </c>
      <c r="H57" s="43">
        <v>40</v>
      </c>
      <c r="I57" s="40"/>
      <c r="J57" s="40"/>
      <c r="K57" s="40"/>
      <c r="L57" s="40"/>
      <c r="M57" s="40"/>
      <c r="N57" s="40"/>
      <c r="O57" s="40"/>
      <c r="P57" s="40"/>
      <c r="Q57" s="39"/>
      <c r="R57" s="39"/>
      <c r="S57" s="39"/>
      <c r="T57" s="39"/>
      <c r="U57" s="39"/>
      <c r="V57" s="39"/>
      <c r="W57" s="39"/>
      <c r="X57" s="39"/>
      <c r="Y57" s="39"/>
      <c r="Z57" s="39"/>
      <c r="AA57" s="39"/>
      <c r="AB57" s="39"/>
      <c r="AC57" s="39"/>
      <c r="AD57" s="39"/>
      <c r="AE57" s="39"/>
      <c r="AF57" s="39"/>
      <c r="AG57" s="39"/>
      <c r="AH57" s="39"/>
    </row>
    <row r="58" spans="1:34" x14ac:dyDescent="0.25">
      <c r="B58" s="7"/>
      <c r="C58" s="42" t="s">
        <v>3</v>
      </c>
      <c r="D58" s="43">
        <v>50</v>
      </c>
      <c r="E58" s="41"/>
      <c r="F58" s="42" t="s">
        <v>3</v>
      </c>
      <c r="G58" s="42" t="s">
        <v>48</v>
      </c>
      <c r="H58" s="43">
        <v>50</v>
      </c>
      <c r="I58" s="40"/>
      <c r="J58" s="40"/>
      <c r="K58" s="40"/>
      <c r="L58" s="40"/>
      <c r="M58" s="40"/>
      <c r="N58" s="40"/>
      <c r="O58" s="40"/>
      <c r="P58" s="40"/>
      <c r="Q58" s="39"/>
      <c r="R58" s="39"/>
      <c r="S58" s="39"/>
      <c r="T58" s="39"/>
      <c r="U58" s="39"/>
      <c r="V58" s="39"/>
      <c r="W58" s="39"/>
      <c r="X58" s="39"/>
      <c r="Y58" s="39"/>
      <c r="Z58" s="39"/>
      <c r="AA58" s="39"/>
      <c r="AB58" s="39"/>
      <c r="AC58" s="39"/>
      <c r="AD58" s="39"/>
      <c r="AE58" s="39"/>
      <c r="AF58" s="39"/>
      <c r="AG58" s="39"/>
      <c r="AH58" s="39"/>
    </row>
    <row r="59" spans="1:34" x14ac:dyDescent="0.25">
      <c r="B59" s="7"/>
      <c r="C59" s="42" t="s">
        <v>5</v>
      </c>
      <c r="D59" s="43">
        <v>20</v>
      </c>
      <c r="E59" s="41"/>
      <c r="F59" s="42" t="s">
        <v>5</v>
      </c>
      <c r="G59" s="42" t="s">
        <v>49</v>
      </c>
      <c r="H59" s="43">
        <v>20</v>
      </c>
      <c r="I59" s="40"/>
      <c r="J59" s="40"/>
      <c r="K59" s="40"/>
      <c r="L59" s="40"/>
      <c r="M59" s="40"/>
      <c r="N59" s="40"/>
      <c r="O59" s="40"/>
      <c r="P59" s="40"/>
      <c r="Q59" s="39"/>
      <c r="R59" s="39"/>
      <c r="S59" s="39"/>
      <c r="T59" s="39"/>
      <c r="U59" s="39"/>
      <c r="V59" s="39"/>
      <c r="W59" s="39"/>
      <c r="X59" s="39"/>
      <c r="Y59" s="39"/>
      <c r="Z59" s="39"/>
      <c r="AA59" s="39"/>
      <c r="AB59" s="39"/>
      <c r="AC59" s="39"/>
      <c r="AD59" s="39"/>
      <c r="AE59" s="39"/>
      <c r="AF59" s="39"/>
      <c r="AG59" s="39"/>
      <c r="AH59" s="39"/>
    </row>
    <row r="60" spans="1:34" x14ac:dyDescent="0.25">
      <c r="B60" s="7"/>
      <c r="C60" s="42" t="s">
        <v>7</v>
      </c>
      <c r="D60" s="43">
        <v>60</v>
      </c>
      <c r="E60" s="41"/>
      <c r="F60" s="42" t="s">
        <v>7</v>
      </c>
      <c r="G60" s="42" t="s">
        <v>46</v>
      </c>
      <c r="H60" s="43">
        <v>60</v>
      </c>
      <c r="I60" s="40"/>
      <c r="J60" s="40"/>
      <c r="K60" s="40"/>
      <c r="L60" s="40"/>
      <c r="M60" s="40"/>
      <c r="N60" s="40"/>
      <c r="O60" s="40"/>
      <c r="P60" s="40"/>
      <c r="Q60" s="39"/>
      <c r="R60" s="39"/>
      <c r="S60" s="39"/>
      <c r="T60" s="39"/>
      <c r="U60" s="39"/>
      <c r="V60" s="39"/>
      <c r="W60" s="39"/>
      <c r="X60" s="39"/>
      <c r="Y60" s="39"/>
      <c r="Z60" s="39"/>
      <c r="AA60" s="39"/>
      <c r="AB60" s="39"/>
      <c r="AC60" s="39"/>
      <c r="AD60" s="39"/>
      <c r="AE60" s="39"/>
      <c r="AF60" s="39"/>
      <c r="AG60" s="39"/>
      <c r="AH60" s="39"/>
    </row>
    <row r="61" spans="1:34" x14ac:dyDescent="0.25">
      <c r="B61" s="7"/>
      <c r="C61" s="42" t="s">
        <v>9</v>
      </c>
      <c r="D61" s="43">
        <v>40</v>
      </c>
      <c r="E61" s="41"/>
      <c r="F61" s="42" t="s">
        <v>9</v>
      </c>
      <c r="G61" s="42" t="s">
        <v>51</v>
      </c>
      <c r="H61" s="43">
        <v>40</v>
      </c>
      <c r="I61" s="40"/>
      <c r="J61" s="40"/>
      <c r="K61" s="40"/>
      <c r="L61" s="40"/>
      <c r="M61" s="40"/>
      <c r="N61" s="40"/>
      <c r="O61" s="40"/>
      <c r="P61" s="40"/>
      <c r="Q61" s="39"/>
      <c r="R61" s="39"/>
      <c r="S61" s="39"/>
      <c r="T61" s="39"/>
      <c r="U61" s="39"/>
      <c r="V61" s="39"/>
      <c r="W61" s="39"/>
      <c r="X61" s="39"/>
      <c r="Y61" s="39"/>
      <c r="Z61" s="39"/>
      <c r="AA61" s="39"/>
      <c r="AB61" s="39"/>
      <c r="AC61" s="39"/>
      <c r="AD61" s="39"/>
      <c r="AE61" s="39"/>
      <c r="AF61" s="39"/>
      <c r="AG61" s="39"/>
      <c r="AH61" s="39"/>
    </row>
    <row r="62" spans="1:34" x14ac:dyDescent="0.25">
      <c r="B62" s="7"/>
      <c r="C62" s="21"/>
      <c r="D62" s="21"/>
      <c r="E62" s="21"/>
      <c r="F62" s="21"/>
      <c r="G62" s="21"/>
      <c r="H62" s="21"/>
      <c r="I62" s="40"/>
      <c r="J62" s="40"/>
      <c r="K62" s="40"/>
      <c r="L62" s="40"/>
      <c r="M62" s="40"/>
      <c r="N62" s="40"/>
      <c r="O62" s="40"/>
      <c r="P62" s="40"/>
      <c r="Q62" s="39"/>
      <c r="R62" s="39"/>
      <c r="S62" s="39"/>
      <c r="T62" s="39"/>
      <c r="U62" s="39"/>
      <c r="V62" s="39"/>
      <c r="W62" s="39"/>
      <c r="X62" s="39"/>
      <c r="Y62" s="39"/>
      <c r="Z62" s="39"/>
      <c r="AA62" s="39"/>
      <c r="AB62" s="39"/>
      <c r="AC62" s="39"/>
      <c r="AD62" s="39"/>
      <c r="AE62" s="39"/>
      <c r="AF62" s="39"/>
      <c r="AG62" s="39"/>
      <c r="AH62" s="39"/>
    </row>
    <row r="63" spans="1:34" ht="15.75" thickBot="1" x14ac:dyDescent="0.3">
      <c r="B63" s="7"/>
      <c r="C63" s="40" t="s">
        <v>0</v>
      </c>
      <c r="D63" s="23" t="s">
        <v>76</v>
      </c>
      <c r="E63" s="41"/>
      <c r="F63" s="40" t="s">
        <v>0</v>
      </c>
      <c r="G63" s="40" t="s">
        <v>43</v>
      </c>
      <c r="H63" s="23" t="s">
        <v>77</v>
      </c>
      <c r="I63" s="40"/>
      <c r="J63" s="40"/>
      <c r="K63" s="40"/>
      <c r="L63" s="40"/>
      <c r="M63" s="40"/>
      <c r="N63" s="40"/>
      <c r="O63" s="40"/>
      <c r="P63" s="40"/>
      <c r="Q63" s="39"/>
      <c r="R63" s="39"/>
      <c r="S63" s="39"/>
      <c r="T63" s="39"/>
      <c r="U63" s="39"/>
      <c r="V63" s="39"/>
      <c r="W63" s="39"/>
      <c r="X63" s="39"/>
      <c r="Y63" s="39"/>
      <c r="Z63" s="39"/>
      <c r="AA63" s="39"/>
      <c r="AB63" s="39"/>
      <c r="AC63" s="39"/>
      <c r="AD63" s="39"/>
      <c r="AE63" s="39"/>
      <c r="AF63" s="39"/>
      <c r="AG63" s="39"/>
      <c r="AH63" s="39"/>
    </row>
    <row r="64" spans="1:34" ht="16.5" thickTop="1" thickBot="1" x14ac:dyDescent="0.3">
      <c r="B64" s="7"/>
      <c r="C64" s="48" t="s">
        <v>3</v>
      </c>
      <c r="D64" s="49"/>
      <c r="E64" s="41"/>
      <c r="F64" s="48" t="s">
        <v>5</v>
      </c>
      <c r="G64" s="48" t="s">
        <v>45</v>
      </c>
      <c r="H64" s="44"/>
      <c r="I64" s="40"/>
      <c r="J64" s="40"/>
      <c r="K64" s="40"/>
      <c r="L64" s="40"/>
      <c r="M64" s="40"/>
      <c r="N64" s="40"/>
      <c r="O64" s="40"/>
      <c r="P64" s="40"/>
      <c r="Q64" s="39"/>
      <c r="R64" s="39"/>
      <c r="S64" s="39"/>
      <c r="T64" s="39"/>
      <c r="U64" s="39"/>
      <c r="V64" s="39"/>
      <c r="W64" s="39"/>
      <c r="X64" s="39"/>
      <c r="Y64" s="39"/>
      <c r="Z64" s="39"/>
      <c r="AA64" s="39"/>
      <c r="AB64" s="39"/>
      <c r="AC64" s="39"/>
      <c r="AD64" s="39"/>
      <c r="AE64" s="39"/>
      <c r="AF64" s="39"/>
      <c r="AG64" s="39"/>
      <c r="AH64" s="39"/>
    </row>
    <row r="65" spans="2:34" ht="15.75" thickTop="1" x14ac:dyDescent="0.25">
      <c r="B65" s="7"/>
      <c r="C65" s="40"/>
      <c r="D65" s="40"/>
      <c r="E65" s="41"/>
      <c r="F65" s="40"/>
      <c r="G65" s="40"/>
      <c r="H65" s="40"/>
      <c r="I65" s="40"/>
      <c r="J65" s="40"/>
      <c r="K65" s="40"/>
      <c r="L65" s="40"/>
      <c r="M65" s="40"/>
      <c r="N65" s="40"/>
      <c r="O65" s="40"/>
      <c r="P65" s="40"/>
      <c r="Q65" s="39"/>
      <c r="R65" s="39"/>
      <c r="S65" s="39"/>
      <c r="T65" s="39"/>
      <c r="U65" s="39"/>
      <c r="V65" s="39"/>
      <c r="W65" s="39"/>
      <c r="X65" s="39"/>
      <c r="Y65" s="39"/>
      <c r="Z65" s="39"/>
      <c r="AA65" s="39"/>
      <c r="AB65" s="39"/>
      <c r="AC65" s="39"/>
      <c r="AD65" s="39"/>
      <c r="AE65" s="39"/>
      <c r="AF65" s="39"/>
      <c r="AG65" s="39"/>
      <c r="AH65" s="39"/>
    </row>
    <row r="66" spans="2:34" x14ac:dyDescent="0.25">
      <c r="B66" s="7"/>
      <c r="C66" s="1"/>
      <c r="D66" s="1"/>
      <c r="E66" s="1"/>
      <c r="F66" s="1"/>
      <c r="G66" s="1"/>
      <c r="H66" s="1"/>
      <c r="I66" s="40"/>
      <c r="J66" s="40"/>
      <c r="K66" s="40"/>
      <c r="L66" s="40"/>
      <c r="M66" s="40"/>
      <c r="N66" s="40"/>
      <c r="O66" s="40"/>
      <c r="P66" s="40"/>
      <c r="Q66" s="39"/>
      <c r="R66" s="39"/>
      <c r="S66" s="39"/>
      <c r="T66" s="39"/>
      <c r="U66" s="39"/>
      <c r="V66" s="39"/>
      <c r="W66" s="39"/>
      <c r="X66" s="39"/>
      <c r="Y66" s="39"/>
      <c r="Z66" s="39"/>
      <c r="AA66" s="39"/>
      <c r="AB66" s="39"/>
      <c r="AC66" s="39"/>
      <c r="AD66" s="39"/>
      <c r="AE66" s="39"/>
      <c r="AF66" s="39"/>
      <c r="AG66" s="39"/>
      <c r="AH66" s="39"/>
    </row>
    <row r="67" spans="2:34" x14ac:dyDescent="0.25">
      <c r="B67" s="7"/>
      <c r="C67" s="1"/>
      <c r="D67" s="1"/>
      <c r="E67" s="1"/>
      <c r="F67" s="1"/>
      <c r="G67" s="1"/>
      <c r="H67" s="1"/>
      <c r="I67" s="40"/>
      <c r="J67" s="40"/>
      <c r="K67" s="40"/>
      <c r="L67" s="40"/>
      <c r="M67" s="40"/>
      <c r="N67" s="40"/>
      <c r="O67" s="40"/>
      <c r="P67" s="40"/>
      <c r="Q67" s="39"/>
      <c r="R67" s="39"/>
      <c r="S67" s="39"/>
      <c r="T67" s="39"/>
      <c r="U67" s="39"/>
      <c r="V67" s="39"/>
      <c r="W67" s="39"/>
      <c r="X67" s="39"/>
      <c r="Y67" s="39"/>
      <c r="Z67" s="39"/>
      <c r="AA67" s="39"/>
      <c r="AB67" s="39"/>
      <c r="AC67" s="39"/>
      <c r="AD67" s="39"/>
      <c r="AE67" s="39"/>
      <c r="AF67" s="39"/>
      <c r="AG67" s="39"/>
      <c r="AH67" s="39"/>
    </row>
    <row r="68" spans="2:34" x14ac:dyDescent="0.25">
      <c r="B68" s="7"/>
      <c r="C68" s="1"/>
      <c r="D68" s="1"/>
      <c r="E68" s="1"/>
      <c r="F68" s="1"/>
      <c r="G68" s="1"/>
      <c r="H68" s="1"/>
      <c r="I68" s="40"/>
      <c r="J68" s="40"/>
      <c r="K68" s="40"/>
      <c r="L68" s="40"/>
      <c r="M68" s="40"/>
      <c r="N68" s="40"/>
      <c r="O68" s="40"/>
      <c r="P68" s="40"/>
      <c r="Q68" s="39"/>
      <c r="R68" s="39"/>
      <c r="S68" s="39"/>
      <c r="T68" s="39"/>
      <c r="U68" s="39"/>
      <c r="V68" s="39"/>
      <c r="W68" s="39"/>
      <c r="X68" s="39"/>
      <c r="Y68" s="39"/>
      <c r="Z68" s="39"/>
      <c r="AA68" s="39"/>
      <c r="AB68" s="39"/>
      <c r="AC68" s="39"/>
      <c r="AD68" s="39"/>
      <c r="AE68" s="39"/>
      <c r="AF68" s="39"/>
      <c r="AG68" s="39"/>
      <c r="AH68" s="39"/>
    </row>
    <row r="69" spans="2:34" x14ac:dyDescent="0.25">
      <c r="B69" s="7"/>
      <c r="C69" s="1"/>
      <c r="D69" s="1"/>
      <c r="E69" s="1"/>
      <c r="F69" s="1"/>
      <c r="G69" s="1"/>
      <c r="H69" s="1"/>
      <c r="I69" s="40"/>
      <c r="J69" s="40"/>
      <c r="K69" s="40"/>
      <c r="L69" s="40"/>
      <c r="M69" s="40"/>
      <c r="N69" s="40"/>
      <c r="O69" s="40"/>
      <c r="P69" s="40"/>
      <c r="Q69" s="39"/>
      <c r="R69" s="39"/>
      <c r="S69" s="39"/>
      <c r="T69" s="39"/>
      <c r="U69" s="39"/>
      <c r="V69" s="39"/>
      <c r="W69" s="39"/>
      <c r="X69" s="39"/>
      <c r="Y69" s="39"/>
      <c r="Z69" s="39"/>
      <c r="AA69" s="39"/>
      <c r="AB69" s="39"/>
      <c r="AC69" s="39"/>
      <c r="AD69" s="39"/>
      <c r="AE69" s="39"/>
      <c r="AF69" s="39"/>
      <c r="AG69" s="39"/>
      <c r="AH69" s="39"/>
    </row>
    <row r="70" spans="2:34" x14ac:dyDescent="0.25">
      <c r="B70" s="7"/>
      <c r="C70" s="1"/>
      <c r="D70" s="1"/>
      <c r="E70" s="1"/>
      <c r="F70" s="1"/>
      <c r="G70" s="1"/>
      <c r="H70" s="1"/>
      <c r="I70" s="40"/>
      <c r="J70" s="40"/>
      <c r="K70" s="40"/>
      <c r="L70" s="40"/>
      <c r="M70" s="40"/>
      <c r="N70" s="40"/>
      <c r="O70" s="40"/>
      <c r="P70" s="40"/>
      <c r="Q70" s="39"/>
      <c r="R70" s="39"/>
      <c r="S70" s="39"/>
      <c r="T70" s="39"/>
      <c r="U70" s="39"/>
      <c r="V70" s="39"/>
      <c r="W70" s="39"/>
      <c r="X70" s="39"/>
      <c r="Y70" s="39"/>
      <c r="Z70" s="39"/>
      <c r="AA70" s="39"/>
      <c r="AB70" s="39"/>
      <c r="AC70" s="39"/>
      <c r="AD70" s="39"/>
      <c r="AE70" s="39"/>
      <c r="AF70" s="39"/>
      <c r="AG70" s="39"/>
      <c r="AH70" s="39"/>
    </row>
    <row r="71" spans="2:34" x14ac:dyDescent="0.25">
      <c r="B71" s="7"/>
      <c r="C71" s="1"/>
      <c r="D71" s="1"/>
      <c r="E71" s="1"/>
      <c r="F71" s="1"/>
      <c r="G71" s="1"/>
      <c r="H71" s="1"/>
      <c r="I71" s="40"/>
      <c r="J71" s="40"/>
      <c r="K71" s="40"/>
      <c r="L71" s="40"/>
      <c r="M71" s="40"/>
      <c r="N71" s="40"/>
      <c r="O71" s="40"/>
      <c r="P71" s="40"/>
      <c r="Q71" s="39"/>
      <c r="R71" s="39"/>
      <c r="S71" s="39"/>
      <c r="T71" s="39"/>
      <c r="U71" s="39"/>
      <c r="V71" s="39"/>
      <c r="W71" s="39"/>
      <c r="X71" s="39"/>
      <c r="Y71" s="39"/>
      <c r="Z71" s="39"/>
      <c r="AA71" s="39"/>
      <c r="AB71" s="39"/>
      <c r="AC71" s="39"/>
      <c r="AD71" s="39"/>
      <c r="AE71" s="39"/>
      <c r="AF71" s="39"/>
      <c r="AG71" s="39"/>
      <c r="AH71" s="39"/>
    </row>
    <row r="72" spans="2:34" x14ac:dyDescent="0.25">
      <c r="B72" s="7"/>
      <c r="C72" s="1"/>
      <c r="D72" s="1"/>
      <c r="E72" s="1"/>
      <c r="F72" s="1"/>
      <c r="G72" s="1"/>
      <c r="H72" s="1"/>
      <c r="I72" s="40"/>
      <c r="J72" s="40"/>
      <c r="K72" s="40"/>
      <c r="L72" s="40"/>
      <c r="M72" s="40"/>
      <c r="N72" s="40"/>
      <c r="O72" s="40"/>
      <c r="P72" s="40"/>
      <c r="Q72" s="39"/>
      <c r="R72" s="39"/>
      <c r="S72" s="39"/>
      <c r="T72" s="39"/>
      <c r="U72" s="39"/>
      <c r="V72" s="39"/>
      <c r="W72" s="39"/>
      <c r="X72" s="39"/>
      <c r="Y72" s="39"/>
      <c r="Z72" s="39"/>
      <c r="AA72" s="39"/>
      <c r="AB72" s="39"/>
      <c r="AC72" s="39"/>
      <c r="AD72" s="39"/>
      <c r="AE72" s="39"/>
      <c r="AF72" s="39"/>
      <c r="AG72" s="39"/>
      <c r="AH72" s="39"/>
    </row>
    <row r="73" spans="2:34" x14ac:dyDescent="0.25">
      <c r="B73" s="7"/>
      <c r="C73" s="1"/>
      <c r="D73" s="1"/>
      <c r="E73" s="1"/>
      <c r="F73" s="1"/>
      <c r="G73" s="1"/>
      <c r="H73" s="1"/>
      <c r="I73" s="40"/>
      <c r="J73" s="40"/>
      <c r="K73" s="40"/>
      <c r="L73" s="40"/>
      <c r="M73" s="40"/>
      <c r="N73" s="40"/>
      <c r="O73" s="40"/>
      <c r="P73" s="40"/>
      <c r="Q73" s="39"/>
      <c r="R73" s="39"/>
      <c r="S73" s="39"/>
      <c r="T73" s="39"/>
      <c r="U73" s="39"/>
      <c r="V73" s="39"/>
      <c r="W73" s="39"/>
      <c r="X73" s="39"/>
      <c r="Y73" s="39"/>
      <c r="Z73" s="39"/>
      <c r="AA73" s="39"/>
      <c r="AB73" s="39"/>
      <c r="AC73" s="39"/>
      <c r="AD73" s="39"/>
      <c r="AE73" s="39"/>
      <c r="AF73" s="39"/>
      <c r="AG73" s="39"/>
      <c r="AH73" s="39"/>
    </row>
    <row r="74" spans="2:34" x14ac:dyDescent="0.25">
      <c r="B74" s="7"/>
      <c r="C74" s="1"/>
      <c r="D74" s="1"/>
      <c r="E74" s="1"/>
      <c r="F74" s="1"/>
      <c r="G74" s="1"/>
      <c r="H74" s="1"/>
      <c r="I74" s="40"/>
      <c r="J74" s="40"/>
      <c r="K74" s="40"/>
      <c r="L74" s="40"/>
      <c r="M74" s="40"/>
      <c r="N74" s="40"/>
      <c r="O74" s="40"/>
      <c r="P74" s="40"/>
      <c r="Q74" s="39"/>
      <c r="R74" s="39"/>
      <c r="S74" s="39"/>
      <c r="T74" s="39"/>
      <c r="U74" s="39"/>
      <c r="V74" s="39"/>
      <c r="W74" s="39"/>
      <c r="X74" s="39"/>
      <c r="Y74" s="39"/>
      <c r="Z74" s="39"/>
      <c r="AA74" s="39"/>
      <c r="AB74" s="39"/>
      <c r="AC74" s="39"/>
      <c r="AD74" s="39"/>
      <c r="AE74" s="39"/>
      <c r="AF74" s="39"/>
      <c r="AG74" s="39"/>
      <c r="AH74" s="39"/>
    </row>
    <row r="75" spans="2:34" x14ac:dyDescent="0.25">
      <c r="B75" s="7"/>
      <c r="C75" s="1"/>
      <c r="D75" s="1"/>
      <c r="E75" s="1"/>
      <c r="F75" s="1"/>
      <c r="G75" s="1"/>
      <c r="H75" s="1"/>
      <c r="I75" s="40"/>
      <c r="J75" s="40"/>
      <c r="K75" s="40"/>
      <c r="L75" s="40"/>
      <c r="M75" s="40"/>
      <c r="N75" s="40"/>
      <c r="O75" s="40"/>
      <c r="P75" s="40"/>
      <c r="Q75" s="39"/>
      <c r="R75" s="39"/>
      <c r="S75" s="39"/>
      <c r="T75" s="39"/>
      <c r="U75" s="39"/>
      <c r="V75" s="39"/>
      <c r="W75" s="39"/>
      <c r="X75" s="39"/>
      <c r="Y75" s="39"/>
      <c r="Z75" s="39"/>
      <c r="AA75" s="39"/>
      <c r="AB75" s="39"/>
      <c r="AC75" s="39"/>
      <c r="AD75" s="39"/>
      <c r="AE75" s="39"/>
      <c r="AF75" s="39"/>
      <c r="AG75" s="39"/>
      <c r="AH75" s="39"/>
    </row>
    <row r="76" spans="2:34" x14ac:dyDescent="0.25">
      <c r="B76" s="7"/>
      <c r="C76" s="1"/>
      <c r="D76" s="1"/>
      <c r="E76" s="1"/>
      <c r="F76" s="1"/>
      <c r="G76" s="1"/>
      <c r="H76" s="1"/>
      <c r="I76" s="40"/>
      <c r="J76" s="40"/>
      <c r="K76" s="40"/>
      <c r="L76" s="40"/>
      <c r="M76" s="40"/>
      <c r="N76" s="40"/>
      <c r="O76" s="40"/>
      <c r="P76" s="40"/>
      <c r="Q76" s="39"/>
      <c r="R76" s="39"/>
      <c r="S76" s="39"/>
      <c r="T76" s="39"/>
      <c r="U76" s="39"/>
      <c r="V76" s="39"/>
      <c r="W76" s="39"/>
      <c r="X76" s="39"/>
      <c r="Y76" s="39"/>
      <c r="Z76" s="39"/>
      <c r="AA76" s="39"/>
      <c r="AB76" s="39"/>
      <c r="AC76" s="39"/>
      <c r="AD76" s="39"/>
      <c r="AE76" s="39"/>
      <c r="AF76" s="39"/>
      <c r="AG76" s="39"/>
      <c r="AH76" s="39"/>
    </row>
    <row r="77" spans="2:34" x14ac:dyDescent="0.25">
      <c r="B77" s="7"/>
      <c r="C77" s="1"/>
      <c r="D77" s="1"/>
      <c r="E77" s="1"/>
      <c r="F77" s="1"/>
      <c r="G77" s="1"/>
      <c r="H77" s="1"/>
      <c r="I77" s="40"/>
      <c r="J77" s="40"/>
      <c r="K77" s="40"/>
      <c r="L77" s="40"/>
      <c r="M77" s="40"/>
      <c r="N77" s="40"/>
      <c r="O77" s="40"/>
      <c r="P77" s="40"/>
      <c r="Q77" s="39"/>
      <c r="R77" s="39"/>
      <c r="S77" s="39"/>
      <c r="T77" s="39"/>
      <c r="U77" s="39"/>
      <c r="V77" s="39"/>
      <c r="W77" s="39"/>
      <c r="X77" s="39"/>
      <c r="Y77" s="39"/>
      <c r="Z77" s="39"/>
      <c r="AA77" s="39"/>
      <c r="AB77" s="39"/>
      <c r="AC77" s="39"/>
      <c r="AD77" s="39"/>
      <c r="AE77" s="39"/>
      <c r="AF77" s="39"/>
      <c r="AG77" s="39"/>
      <c r="AH77" s="39"/>
    </row>
    <row r="78" spans="2:34" x14ac:dyDescent="0.25">
      <c r="B78" s="7"/>
      <c r="C78" s="1"/>
      <c r="D78" s="1"/>
      <c r="E78" s="1"/>
      <c r="F78" s="1"/>
      <c r="G78" s="1"/>
      <c r="H78" s="1"/>
      <c r="I78" s="40"/>
      <c r="J78" s="40"/>
      <c r="K78" s="40"/>
      <c r="L78" s="40"/>
      <c r="M78" s="40"/>
      <c r="N78" s="40"/>
      <c r="O78" s="40"/>
      <c r="P78" s="40"/>
      <c r="Q78" s="39"/>
      <c r="R78" s="39"/>
      <c r="S78" s="39"/>
      <c r="T78" s="39"/>
      <c r="U78" s="39"/>
      <c r="V78" s="39"/>
      <c r="W78" s="39"/>
      <c r="X78" s="39"/>
      <c r="Y78" s="39"/>
      <c r="Z78" s="39"/>
      <c r="AA78" s="39"/>
      <c r="AB78" s="39"/>
      <c r="AC78" s="39"/>
      <c r="AD78" s="39"/>
      <c r="AE78" s="39"/>
      <c r="AF78" s="39"/>
      <c r="AG78" s="39"/>
      <c r="AH78" s="39"/>
    </row>
    <row r="79" spans="2:34" x14ac:dyDescent="0.25">
      <c r="B79" s="7"/>
      <c r="C79" s="1"/>
      <c r="D79" s="1"/>
      <c r="E79" s="1"/>
      <c r="F79" s="1"/>
      <c r="G79" s="1"/>
      <c r="H79" s="1"/>
      <c r="I79" s="40"/>
      <c r="J79" s="40"/>
      <c r="K79" s="40"/>
      <c r="L79" s="40"/>
      <c r="M79" s="40"/>
      <c r="N79" s="40"/>
      <c r="O79" s="40"/>
      <c r="P79" s="40"/>
      <c r="Q79" s="39"/>
      <c r="R79" s="39"/>
      <c r="S79" s="39"/>
      <c r="T79" s="39"/>
      <c r="U79" s="39"/>
      <c r="V79" s="39"/>
      <c r="W79" s="39"/>
      <c r="X79" s="39"/>
      <c r="Y79" s="39"/>
      <c r="Z79" s="39"/>
      <c r="AA79" s="39"/>
      <c r="AB79" s="39"/>
      <c r="AC79" s="39"/>
      <c r="AD79" s="39"/>
      <c r="AE79" s="39"/>
      <c r="AF79" s="39"/>
      <c r="AG79" s="39"/>
      <c r="AH79" s="39"/>
    </row>
    <row r="80" spans="2:34" x14ac:dyDescent="0.25">
      <c r="B80" s="7"/>
      <c r="C80" s="1"/>
      <c r="D80" s="1"/>
      <c r="E80" s="1"/>
      <c r="F80" s="1"/>
      <c r="G80" s="1"/>
      <c r="H80" s="1"/>
      <c r="I80" s="40"/>
      <c r="J80" s="40"/>
      <c r="K80" s="40"/>
      <c r="L80" s="40"/>
      <c r="M80" s="40"/>
      <c r="N80" s="40"/>
      <c r="O80" s="40"/>
      <c r="P80" s="40"/>
      <c r="Q80" s="39"/>
      <c r="R80" s="39"/>
      <c r="S80" s="39"/>
      <c r="T80" s="39"/>
      <c r="U80" s="39"/>
      <c r="V80" s="39"/>
      <c r="W80" s="39"/>
      <c r="X80" s="39"/>
      <c r="Y80" s="39"/>
      <c r="Z80" s="39"/>
      <c r="AA80" s="39"/>
      <c r="AB80" s="39"/>
      <c r="AC80" s="39"/>
      <c r="AD80" s="39"/>
      <c r="AE80" s="39"/>
      <c r="AF80" s="39"/>
      <c r="AG80" s="39"/>
      <c r="AH80" s="39"/>
    </row>
    <row r="81" spans="2:34" x14ac:dyDescent="0.25">
      <c r="B81" s="7"/>
      <c r="C81" s="1"/>
      <c r="D81" s="1"/>
      <c r="E81" s="1"/>
      <c r="F81" s="1"/>
      <c r="G81" s="1"/>
      <c r="H81" s="1"/>
      <c r="I81" s="40"/>
      <c r="J81" s="40"/>
      <c r="K81" s="40"/>
      <c r="L81" s="40"/>
      <c r="M81" s="40"/>
      <c r="N81" s="40"/>
      <c r="O81" s="40"/>
      <c r="P81" s="40"/>
      <c r="Q81" s="39"/>
      <c r="R81" s="39"/>
      <c r="S81" s="39"/>
      <c r="T81" s="39"/>
      <c r="U81" s="39"/>
      <c r="V81" s="39"/>
      <c r="W81" s="39"/>
      <c r="X81" s="39"/>
      <c r="Y81" s="39"/>
      <c r="Z81" s="39"/>
      <c r="AA81" s="39"/>
      <c r="AB81" s="39"/>
      <c r="AC81" s="39"/>
      <c r="AD81" s="39"/>
      <c r="AE81" s="39"/>
      <c r="AF81" s="39"/>
      <c r="AG81" s="39"/>
      <c r="AH81" s="39"/>
    </row>
    <row r="82" spans="2:34" x14ac:dyDescent="0.25">
      <c r="B82" s="7"/>
      <c r="F82" s="40"/>
      <c r="G82" s="40"/>
      <c r="H82" s="40"/>
      <c r="I82" s="40"/>
      <c r="J82" s="40"/>
      <c r="K82" s="40"/>
      <c r="L82" s="40"/>
      <c r="M82" s="40"/>
      <c r="N82" s="40"/>
      <c r="O82" s="40"/>
      <c r="P82" s="40"/>
      <c r="Q82" s="39"/>
      <c r="R82" s="39"/>
      <c r="S82" s="39"/>
      <c r="T82" s="39"/>
      <c r="U82" s="39"/>
      <c r="V82" s="39"/>
      <c r="W82" s="39"/>
      <c r="X82" s="39"/>
      <c r="Y82" s="39"/>
      <c r="Z82" s="39"/>
      <c r="AA82" s="39"/>
      <c r="AB82" s="39"/>
      <c r="AC82" s="39"/>
      <c r="AD82" s="39"/>
      <c r="AE82" s="39"/>
      <c r="AF82" s="39"/>
      <c r="AG82" s="39"/>
      <c r="AH82" s="39"/>
    </row>
    <row r="83" spans="2:34" x14ac:dyDescent="0.25">
      <c r="B83" s="7"/>
      <c r="F83" s="40"/>
      <c r="G83" s="40"/>
      <c r="H83" s="40"/>
      <c r="I83" s="40"/>
      <c r="J83" s="40"/>
      <c r="K83" s="40"/>
      <c r="L83" s="40"/>
      <c r="M83" s="40"/>
      <c r="N83" s="40"/>
      <c r="O83" s="40"/>
      <c r="P83" s="40"/>
      <c r="Q83" s="39"/>
      <c r="R83" s="39"/>
      <c r="S83" s="39"/>
      <c r="T83" s="39"/>
      <c r="U83" s="39"/>
      <c r="V83" s="39"/>
      <c r="W83" s="39"/>
      <c r="X83" s="39"/>
      <c r="Y83" s="39"/>
      <c r="Z83" s="39"/>
      <c r="AA83" s="39"/>
      <c r="AB83" s="39"/>
      <c r="AC83" s="39"/>
      <c r="AD83" s="39"/>
      <c r="AE83" s="39"/>
      <c r="AF83" s="39"/>
      <c r="AG83" s="39"/>
      <c r="AH83" s="39"/>
    </row>
    <row r="84" spans="2:34" x14ac:dyDescent="0.25">
      <c r="B84" s="7"/>
      <c r="F84" s="40"/>
      <c r="G84" s="40"/>
      <c r="H84" s="40"/>
      <c r="I84" s="40"/>
      <c r="J84" s="40"/>
      <c r="K84" s="40"/>
      <c r="L84" s="40"/>
      <c r="M84" s="40"/>
      <c r="N84" s="40"/>
      <c r="O84" s="40"/>
      <c r="P84" s="40"/>
      <c r="Q84" s="39"/>
      <c r="R84" s="39"/>
      <c r="S84" s="39"/>
      <c r="T84" s="39"/>
      <c r="U84" s="39"/>
      <c r="V84" s="39"/>
      <c r="W84" s="39"/>
      <c r="X84" s="39"/>
      <c r="Y84" s="39"/>
      <c r="Z84" s="39"/>
      <c r="AA84" s="39"/>
      <c r="AB84" s="39"/>
      <c r="AC84" s="39"/>
      <c r="AD84" s="39"/>
      <c r="AE84" s="39"/>
      <c r="AF84" s="39"/>
      <c r="AG84" s="39"/>
      <c r="AH84" s="39"/>
    </row>
    <row r="85" spans="2:34" x14ac:dyDescent="0.25">
      <c r="B85" s="7"/>
      <c r="F85" s="40"/>
      <c r="G85" s="40"/>
      <c r="H85" s="40"/>
      <c r="I85" s="40"/>
      <c r="J85" s="40"/>
      <c r="K85" s="40"/>
      <c r="L85" s="40"/>
      <c r="M85" s="40"/>
      <c r="N85" s="40"/>
      <c r="O85" s="40"/>
      <c r="P85" s="40"/>
      <c r="Q85" s="39"/>
      <c r="R85" s="39"/>
      <c r="S85" s="39"/>
      <c r="T85" s="39"/>
      <c r="U85" s="39"/>
      <c r="V85" s="39"/>
      <c r="W85" s="39"/>
      <c r="X85" s="39"/>
      <c r="Y85" s="39"/>
      <c r="Z85" s="39"/>
      <c r="AA85" s="39"/>
      <c r="AB85" s="39"/>
      <c r="AC85" s="39"/>
      <c r="AD85" s="39"/>
      <c r="AE85" s="39"/>
      <c r="AF85" s="39"/>
      <c r="AG85" s="39"/>
      <c r="AH85" s="39"/>
    </row>
    <row r="86" spans="2:34" x14ac:dyDescent="0.25">
      <c r="B86" s="7"/>
      <c r="F86" s="40"/>
      <c r="G86" s="40"/>
      <c r="H86" s="40"/>
      <c r="I86" s="40"/>
      <c r="J86" s="40"/>
      <c r="K86" s="40"/>
      <c r="L86" s="40"/>
      <c r="M86" s="40"/>
      <c r="N86" s="40"/>
      <c r="O86" s="40"/>
      <c r="P86" s="40"/>
      <c r="Q86" s="39"/>
      <c r="R86" s="39"/>
      <c r="S86" s="39"/>
      <c r="T86" s="39"/>
      <c r="U86" s="39"/>
      <c r="V86" s="39"/>
      <c r="W86" s="39"/>
      <c r="X86" s="39"/>
      <c r="Y86" s="39"/>
      <c r="Z86" s="39"/>
      <c r="AA86" s="39"/>
      <c r="AB86" s="39"/>
      <c r="AC86" s="39"/>
      <c r="AD86" s="39"/>
      <c r="AE86" s="39"/>
      <c r="AF86" s="39"/>
      <c r="AG86" s="39"/>
      <c r="AH86" s="39"/>
    </row>
    <row r="87" spans="2:34" x14ac:dyDescent="0.25">
      <c r="B87" s="7"/>
      <c r="F87" s="40"/>
      <c r="G87" s="40"/>
      <c r="H87" s="40"/>
      <c r="I87" s="40"/>
      <c r="J87" s="40"/>
      <c r="K87" s="40"/>
      <c r="L87" s="40"/>
      <c r="M87" s="40"/>
      <c r="N87" s="40"/>
      <c r="O87" s="40"/>
      <c r="P87" s="40"/>
      <c r="Q87" s="39"/>
      <c r="R87" s="39"/>
      <c r="S87" s="39"/>
      <c r="T87" s="39"/>
      <c r="U87" s="39"/>
      <c r="V87" s="39"/>
      <c r="W87" s="39"/>
      <c r="X87" s="39"/>
      <c r="Y87" s="39"/>
      <c r="Z87" s="39"/>
      <c r="AA87" s="39"/>
      <c r="AB87" s="39"/>
      <c r="AC87" s="39"/>
      <c r="AD87" s="39"/>
      <c r="AE87" s="39"/>
      <c r="AF87" s="39"/>
      <c r="AG87" s="39"/>
      <c r="AH87" s="39"/>
    </row>
    <row r="88" spans="2:34" x14ac:dyDescent="0.25">
      <c r="B88" s="7"/>
      <c r="F88" s="40"/>
      <c r="G88" s="40"/>
      <c r="H88" s="40"/>
      <c r="I88" s="40"/>
      <c r="J88" s="40"/>
      <c r="K88" s="40"/>
      <c r="L88" s="40"/>
      <c r="M88" s="40"/>
      <c r="N88" s="40"/>
      <c r="O88" s="40"/>
      <c r="P88" s="40"/>
      <c r="Q88" s="39"/>
      <c r="R88" s="39"/>
      <c r="S88" s="39"/>
      <c r="T88" s="39"/>
      <c r="U88" s="39"/>
      <c r="V88" s="39"/>
      <c r="W88" s="39"/>
      <c r="X88" s="39"/>
      <c r="Y88" s="39"/>
      <c r="Z88" s="39"/>
      <c r="AA88" s="39"/>
      <c r="AB88" s="39"/>
      <c r="AC88" s="39"/>
      <c r="AD88" s="39"/>
      <c r="AE88" s="39"/>
      <c r="AF88" s="39"/>
      <c r="AG88" s="39"/>
      <c r="AH88" s="39"/>
    </row>
    <row r="89" spans="2:34" x14ac:dyDescent="0.25">
      <c r="B89" s="7"/>
      <c r="F89" s="40"/>
      <c r="G89" s="40"/>
      <c r="H89" s="40"/>
      <c r="I89" s="40"/>
      <c r="J89" s="40"/>
      <c r="K89" s="40"/>
      <c r="L89" s="40"/>
      <c r="M89" s="40"/>
      <c r="N89" s="40"/>
      <c r="O89" s="40"/>
      <c r="P89" s="40"/>
      <c r="Q89" s="39"/>
      <c r="R89" s="39"/>
      <c r="S89" s="39"/>
      <c r="T89" s="39"/>
      <c r="U89" s="39"/>
      <c r="V89" s="39"/>
      <c r="W89" s="39"/>
      <c r="X89" s="39"/>
      <c r="Y89" s="39"/>
      <c r="Z89" s="39"/>
      <c r="AA89" s="39"/>
      <c r="AB89" s="39"/>
      <c r="AC89" s="39"/>
      <c r="AD89" s="39"/>
      <c r="AE89" s="39"/>
      <c r="AF89" s="39"/>
      <c r="AG89" s="39"/>
      <c r="AH89" s="39"/>
    </row>
    <row r="90" spans="2:34" ht="15" customHeight="1" x14ac:dyDescent="0.25">
      <c r="B90" s="7"/>
      <c r="F90" s="39"/>
      <c r="G90" s="39"/>
      <c r="H90" s="39"/>
      <c r="I90" s="39"/>
      <c r="J90" s="40"/>
      <c r="K90" s="40"/>
      <c r="L90" s="39"/>
      <c r="M90" s="39"/>
      <c r="N90" s="40"/>
      <c r="O90" s="39"/>
      <c r="P90" s="39"/>
      <c r="Q90" s="39"/>
      <c r="R90" s="39"/>
      <c r="S90" s="39"/>
      <c r="T90" s="39"/>
      <c r="U90" s="39"/>
      <c r="V90" s="39"/>
      <c r="W90" s="39"/>
      <c r="X90" s="39"/>
      <c r="Y90" s="39"/>
      <c r="Z90" s="39"/>
      <c r="AA90" s="39"/>
      <c r="AB90" s="39"/>
      <c r="AC90" s="39"/>
      <c r="AD90" s="39"/>
      <c r="AE90" s="39"/>
      <c r="AF90" s="39"/>
      <c r="AG90" s="39"/>
      <c r="AH90" s="39"/>
    </row>
    <row r="91" spans="2:34" ht="15" customHeight="1" x14ac:dyDescent="0.25">
      <c r="B91" s="7"/>
      <c r="C91" s="5" t="s">
        <v>0</v>
      </c>
      <c r="D91" s="5" t="s">
        <v>43</v>
      </c>
      <c r="E91" s="6" t="s">
        <v>1</v>
      </c>
      <c r="F91" s="39"/>
      <c r="G91" s="39"/>
      <c r="H91" s="39"/>
      <c r="I91" s="39"/>
      <c r="J91" s="40"/>
      <c r="K91" s="40"/>
      <c r="L91" s="39"/>
      <c r="M91" s="39"/>
      <c r="N91" s="40"/>
      <c r="O91" s="39"/>
      <c r="P91" s="39"/>
      <c r="Q91" s="39"/>
      <c r="R91" s="39"/>
      <c r="S91" s="39"/>
      <c r="T91" s="39"/>
      <c r="U91" s="39"/>
      <c r="V91" s="39"/>
      <c r="W91" s="39"/>
      <c r="X91" s="39"/>
      <c r="Y91" s="39"/>
      <c r="Z91" s="39"/>
      <c r="AA91" s="39"/>
      <c r="AB91" s="39"/>
      <c r="AC91" s="39"/>
      <c r="AD91" s="39"/>
      <c r="AE91" s="39"/>
      <c r="AF91" s="39"/>
      <c r="AG91" s="39"/>
      <c r="AH91" s="39"/>
    </row>
    <row r="92" spans="2:34" ht="15" customHeight="1" x14ac:dyDescent="0.25">
      <c r="B92" s="7"/>
      <c r="C92" s="42" t="s">
        <v>3</v>
      </c>
      <c r="D92" s="42" t="s">
        <v>44</v>
      </c>
      <c r="E92" s="43">
        <v>50</v>
      </c>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row>
    <row r="93" spans="2:34" ht="15" customHeight="1" x14ac:dyDescent="0.25">
      <c r="B93" s="7"/>
      <c r="C93" s="42" t="s">
        <v>5</v>
      </c>
      <c r="D93" s="42" t="s">
        <v>45</v>
      </c>
      <c r="E93" s="43">
        <v>20</v>
      </c>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row>
    <row r="94" spans="2:34" ht="15" customHeight="1" x14ac:dyDescent="0.25">
      <c r="B94" s="7"/>
      <c r="C94" s="42" t="s">
        <v>7</v>
      </c>
      <c r="D94" s="42" t="s">
        <v>46</v>
      </c>
      <c r="E94" s="43">
        <v>60</v>
      </c>
      <c r="H94" s="40"/>
      <c r="I94" s="40"/>
      <c r="J94" s="40"/>
      <c r="K94" s="40"/>
      <c r="L94" s="39"/>
      <c r="M94" s="39"/>
      <c r="N94" s="39"/>
      <c r="O94" s="39"/>
      <c r="P94" s="39"/>
      <c r="Q94" s="39"/>
      <c r="R94" s="39"/>
      <c r="S94" s="39"/>
      <c r="T94" s="39"/>
      <c r="U94" s="39"/>
      <c r="V94" s="39"/>
      <c r="W94" s="39"/>
      <c r="X94" s="39"/>
      <c r="Y94" s="39"/>
      <c r="Z94" s="39"/>
      <c r="AA94" s="39"/>
      <c r="AB94" s="39"/>
      <c r="AC94" s="39"/>
      <c r="AD94" s="39"/>
      <c r="AE94" s="39"/>
      <c r="AF94" s="39"/>
      <c r="AG94" s="39"/>
      <c r="AH94" s="39"/>
    </row>
    <row r="95" spans="2:34" ht="15" customHeight="1" x14ac:dyDescent="0.25">
      <c r="B95" s="7"/>
      <c r="C95" s="42" t="s">
        <v>9</v>
      </c>
      <c r="D95" s="42" t="s">
        <v>47</v>
      </c>
      <c r="E95" s="43">
        <v>40</v>
      </c>
      <c r="H95" s="40"/>
      <c r="I95" s="40"/>
      <c r="J95" s="40"/>
      <c r="K95" s="40"/>
      <c r="L95" s="39"/>
      <c r="M95" s="39"/>
      <c r="N95" s="39"/>
      <c r="O95" s="39"/>
      <c r="P95" s="39"/>
      <c r="Q95" s="39"/>
      <c r="R95" s="39"/>
      <c r="S95" s="39"/>
      <c r="T95" s="39"/>
      <c r="U95" s="39"/>
      <c r="V95" s="39"/>
      <c r="W95" s="39"/>
      <c r="X95" s="39"/>
      <c r="Y95" s="39"/>
      <c r="Z95" s="39"/>
      <c r="AA95" s="39"/>
      <c r="AB95" s="39"/>
      <c r="AC95" s="39"/>
      <c r="AD95" s="39"/>
      <c r="AE95" s="39"/>
      <c r="AF95" s="39"/>
      <c r="AG95" s="39"/>
      <c r="AH95" s="39"/>
    </row>
    <row r="96" spans="2:34" ht="15" customHeight="1" x14ac:dyDescent="0.25">
      <c r="B96" s="7"/>
      <c r="C96" s="42" t="s">
        <v>3</v>
      </c>
      <c r="D96" s="42" t="s">
        <v>48</v>
      </c>
      <c r="E96" s="43">
        <v>50</v>
      </c>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row>
    <row r="97" spans="2:34" x14ac:dyDescent="0.25">
      <c r="B97" s="7"/>
      <c r="C97" s="42" t="s">
        <v>5</v>
      </c>
      <c r="D97" s="42" t="s">
        <v>49</v>
      </c>
      <c r="E97" s="43">
        <v>20</v>
      </c>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row>
    <row r="98" spans="2:34" x14ac:dyDescent="0.25">
      <c r="B98" s="7"/>
      <c r="C98" s="42" t="s">
        <v>7</v>
      </c>
      <c r="D98" s="42" t="s">
        <v>50</v>
      </c>
      <c r="E98" s="43">
        <v>60</v>
      </c>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row>
    <row r="99" spans="2:34" x14ac:dyDescent="0.25">
      <c r="B99" s="7"/>
      <c r="C99" s="42" t="s">
        <v>9</v>
      </c>
      <c r="D99" s="42" t="s">
        <v>51</v>
      </c>
      <c r="E99" s="43">
        <v>40</v>
      </c>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row>
    <row r="100" spans="2:34" x14ac:dyDescent="0.25">
      <c r="B100" s="7"/>
      <c r="C100" s="42" t="s">
        <v>3</v>
      </c>
      <c r="D100" s="42" t="s">
        <v>48</v>
      </c>
      <c r="E100" s="43">
        <v>50</v>
      </c>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row>
    <row r="101" spans="2:34" x14ac:dyDescent="0.25">
      <c r="B101" s="7"/>
      <c r="C101" s="42" t="s">
        <v>5</v>
      </c>
      <c r="D101" s="42" t="s">
        <v>49</v>
      </c>
      <c r="E101" s="43">
        <v>20</v>
      </c>
      <c r="F101" s="39"/>
      <c r="G101" s="39"/>
    </row>
    <row r="102" spans="2:34" ht="15" customHeight="1" x14ac:dyDescent="0.25">
      <c r="B102" s="7"/>
      <c r="C102" s="42" t="s">
        <v>7</v>
      </c>
      <c r="D102" s="42" t="s">
        <v>46</v>
      </c>
      <c r="E102" s="43">
        <v>60</v>
      </c>
      <c r="F102" s="39"/>
      <c r="G102" s="39"/>
    </row>
    <row r="103" spans="2:34" ht="15" customHeight="1" x14ac:dyDescent="0.25">
      <c r="B103" s="7"/>
      <c r="C103" s="42" t="s">
        <v>9</v>
      </c>
      <c r="D103" s="42" t="s">
        <v>51</v>
      </c>
      <c r="E103" s="43">
        <v>40</v>
      </c>
      <c r="F103" s="39"/>
      <c r="G103" s="39"/>
    </row>
    <row r="104" spans="2:34" ht="15" customHeight="1" x14ac:dyDescent="0.25">
      <c r="B104" s="7"/>
      <c r="C104" s="40"/>
      <c r="D104" s="40"/>
      <c r="E104" s="41"/>
    </row>
    <row r="105" spans="2:34" ht="15" customHeight="1" thickBot="1" x14ac:dyDescent="0.3">
      <c r="B105" s="7"/>
      <c r="C105" s="40" t="s">
        <v>0</v>
      </c>
      <c r="D105" s="40" t="s">
        <v>43</v>
      </c>
      <c r="E105" s="23" t="s">
        <v>75</v>
      </c>
    </row>
    <row r="106" spans="2:34" ht="15" customHeight="1" thickTop="1" thickBot="1" x14ac:dyDescent="0.3">
      <c r="B106" s="7"/>
      <c r="C106" s="48" t="s">
        <v>9</v>
      </c>
      <c r="D106" s="48" t="s">
        <v>51</v>
      </c>
      <c r="E106" s="44"/>
    </row>
    <row r="107" spans="2:34" ht="15" customHeight="1" thickTop="1" x14ac:dyDescent="0.25">
      <c r="B107" s="7"/>
      <c r="E107" s="39"/>
    </row>
    <row r="108" spans="2:34" x14ac:dyDescent="0.25">
      <c r="E108" s="39"/>
    </row>
    <row r="109" spans="2:34" x14ac:dyDescent="0.25">
      <c r="E109" s="39"/>
    </row>
    <row r="110" spans="2:34" x14ac:dyDescent="0.25">
      <c r="E110" s="39"/>
    </row>
    <row r="117" spans="3:4" x14ac:dyDescent="0.25">
      <c r="C117" s="5" t="s">
        <v>11</v>
      </c>
      <c r="D117" s="5" t="s">
        <v>1</v>
      </c>
    </row>
    <row r="118" spans="3:4" x14ac:dyDescent="0.25">
      <c r="C118" s="11" t="s">
        <v>12</v>
      </c>
      <c r="D118" s="11">
        <v>50</v>
      </c>
    </row>
    <row r="119" spans="3:4" x14ac:dyDescent="0.25">
      <c r="C119" s="11" t="s">
        <v>13</v>
      </c>
      <c r="D119" s="11">
        <v>100</v>
      </c>
    </row>
    <row r="120" spans="3:4" x14ac:dyDescent="0.25">
      <c r="C120" s="11" t="s">
        <v>14</v>
      </c>
      <c r="D120" s="11">
        <v>40</v>
      </c>
    </row>
    <row r="121" spans="3:4" x14ac:dyDescent="0.25">
      <c r="C121" s="11" t="s">
        <v>15</v>
      </c>
      <c r="D121" s="11">
        <v>50</v>
      </c>
    </row>
    <row r="122" spans="3:4" ht="15.75" thickBot="1" x14ac:dyDescent="0.3">
      <c r="C122" s="11" t="s">
        <v>16</v>
      </c>
      <c r="D122" s="11">
        <v>20</v>
      </c>
    </row>
    <row r="123" spans="3:4" ht="16.5" thickTop="1" thickBot="1" x14ac:dyDescent="0.3">
      <c r="C123" s="53"/>
      <c r="D123" s="54"/>
    </row>
    <row r="124" spans="3:4" ht="15.75" thickTop="1" x14ac:dyDescent="0.25"/>
  </sheetData>
  <dataValidations count="2">
    <dataValidation type="list" allowBlank="1" showInputMessage="1" showErrorMessage="1" sqref="C17 C34 F17 F34 C106 C64 C81 F64 F81" xr:uid="{00000000-0002-0000-0900-000000000000}">
      <formula1>lst_Fruit</formula1>
    </dataValidation>
    <dataValidation type="list" allowBlank="1" showInputMessage="1" showErrorMessage="1" sqref="G17 G34 D106 G64 G81" xr:uid="{00000000-0002-0000-0900-000001000000}">
      <formula1>INDIRECT(C17)</formula1>
    </dataValidation>
  </dataValidations>
  <pageMargins left="0.7" right="0.7" top="0.75" bottom="0.75" header="0.3" footer="0.3"/>
  <pageSetup orientation="portrait" r:id="rId1"/>
  <drawing r:id="rId2"/>
  <tableParts count="5">
    <tablePart r:id="rId3"/>
    <tablePart r:id="rId4"/>
    <tablePart r:id="rId5"/>
    <tablePart r:id="rId6"/>
    <tablePart r:id="rId7"/>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37"/>
  <sheetViews>
    <sheetView showGridLines="0" topLeftCell="A4" workbookViewId="0">
      <selection activeCell="D9" sqref="D9"/>
    </sheetView>
  </sheetViews>
  <sheetFormatPr defaultRowHeight="15" x14ac:dyDescent="0.25"/>
  <cols>
    <col min="1" max="1" width="13" customWidth="1"/>
    <col min="2" max="2" width="82.85546875" customWidth="1"/>
    <col min="3" max="4" width="13.42578125" customWidth="1"/>
  </cols>
  <sheetData>
    <row r="1" spans="1:4" ht="60" customHeight="1" x14ac:dyDescent="0.25">
      <c r="A1" s="27" t="s">
        <v>255</v>
      </c>
      <c r="C1" s="73"/>
      <c r="D1" s="91"/>
    </row>
    <row r="2" spans="1:4" ht="15" customHeight="1" x14ac:dyDescent="0.25">
      <c r="A2" s="27" t="s">
        <v>256</v>
      </c>
      <c r="C2" s="90"/>
      <c r="D2" s="90"/>
    </row>
    <row r="3" spans="1:4" x14ac:dyDescent="0.25">
      <c r="A3" s="27" t="s">
        <v>257</v>
      </c>
      <c r="C3" s="37" t="s">
        <v>0</v>
      </c>
      <c r="D3" s="32" t="s">
        <v>1</v>
      </c>
    </row>
    <row r="4" spans="1:4" x14ac:dyDescent="0.25">
      <c r="A4" s="27" t="s">
        <v>258</v>
      </c>
      <c r="C4" s="109" t="s">
        <v>3</v>
      </c>
      <c r="D4" s="110">
        <v>50</v>
      </c>
    </row>
    <row r="5" spans="1:4" x14ac:dyDescent="0.25">
      <c r="A5" s="27" t="s">
        <v>259</v>
      </c>
      <c r="C5" s="109" t="s">
        <v>5</v>
      </c>
      <c r="D5" s="110">
        <v>20</v>
      </c>
    </row>
    <row r="6" spans="1:4" x14ac:dyDescent="0.25">
      <c r="A6" s="27" t="s">
        <v>260</v>
      </c>
      <c r="C6" s="109" t="s">
        <v>7</v>
      </c>
      <c r="D6" s="110">
        <v>60</v>
      </c>
    </row>
    <row r="7" spans="1:4" ht="15" customHeight="1" x14ac:dyDescent="0.25">
      <c r="A7" s="29" t="s">
        <v>283</v>
      </c>
      <c r="C7" s="109" t="s">
        <v>9</v>
      </c>
      <c r="D7" s="110">
        <v>40</v>
      </c>
    </row>
    <row r="8" spans="1:4" ht="15.75" thickBot="1" x14ac:dyDescent="0.3">
      <c r="A8" s="27" t="s">
        <v>139</v>
      </c>
      <c r="C8" s="40"/>
      <c r="D8" s="40"/>
    </row>
    <row r="9" spans="1:4" ht="16.5" thickTop="1" thickBot="1" x14ac:dyDescent="0.3">
      <c r="A9" s="27" t="s">
        <v>140</v>
      </c>
      <c r="C9" s="89" t="s">
        <v>114</v>
      </c>
      <c r="D9" s="44" t="e">
        <f>VLOOKUP(C9,C3:D7,2,FALSE)</f>
        <v>#N/A</v>
      </c>
    </row>
    <row r="10" spans="1:4" ht="15.75" thickTop="1" x14ac:dyDescent="0.25">
      <c r="A10" s="27" t="s">
        <v>29</v>
      </c>
    </row>
    <row r="11" spans="1:4" x14ac:dyDescent="0.25">
      <c r="A11" s="27" t="s">
        <v>261</v>
      </c>
    </row>
    <row r="12" spans="1:4" x14ac:dyDescent="0.25">
      <c r="A12" s="27" t="s">
        <v>262</v>
      </c>
    </row>
    <row r="13" spans="1:4" x14ac:dyDescent="0.25">
      <c r="A13" s="27" t="s">
        <v>263</v>
      </c>
    </row>
    <row r="14" spans="1:4" x14ac:dyDescent="0.25">
      <c r="A14" s="27" t="s">
        <v>32</v>
      </c>
    </row>
    <row r="30" spans="3:4" x14ac:dyDescent="0.25">
      <c r="C30" s="37" t="s">
        <v>0</v>
      </c>
      <c r="D30" s="32" t="s">
        <v>1</v>
      </c>
    </row>
    <row r="31" spans="3:4" x14ac:dyDescent="0.25">
      <c r="C31" s="109" t="s">
        <v>3</v>
      </c>
      <c r="D31" s="110">
        <v>50</v>
      </c>
    </row>
    <row r="32" spans="3:4" x14ac:dyDescent="0.25">
      <c r="C32" s="109" t="s">
        <v>5</v>
      </c>
      <c r="D32" s="110">
        <v>20</v>
      </c>
    </row>
    <row r="33" spans="3:4" x14ac:dyDescent="0.25">
      <c r="C33" s="109" t="s">
        <v>7</v>
      </c>
      <c r="D33" s="110">
        <v>60</v>
      </c>
    </row>
    <row r="34" spans="3:4" x14ac:dyDescent="0.25">
      <c r="C34" s="109" t="s">
        <v>9</v>
      </c>
      <c r="D34" s="110">
        <v>40</v>
      </c>
    </row>
    <row r="35" spans="3:4" ht="15.75" thickBot="1" x14ac:dyDescent="0.3"/>
    <row r="36" spans="3:4" ht="16.5" thickTop="1" thickBot="1" x14ac:dyDescent="0.3">
      <c r="C36" s="89" t="s">
        <v>64</v>
      </c>
      <c r="D36" s="44" t="e">
        <f ca="1">sume(D31:D34)</f>
        <v>#NAME?</v>
      </c>
    </row>
    <row r="37" spans="3:4" ht="15.75" thickTop="1" x14ac:dyDescent="0.25"/>
  </sheetData>
  <dataValidations disablePrompts="1" count="1">
    <dataValidation type="list" allowBlank="1" showInputMessage="1" showErrorMessage="1" sqref="C9" xr:uid="{00000000-0002-0000-0B00-000000000000}">
      <formula1>$C$9:$C$38</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03928-2548-42BB-A103-8CFCDE6ED9BD}">
  <dimension ref="A1:I67"/>
  <sheetViews>
    <sheetView showGridLines="0" topLeftCell="A37" zoomScale="145" zoomScaleNormal="145" zoomScalePageLayoutView="125" workbookViewId="0">
      <selection activeCell="C18" sqref="C18"/>
    </sheetView>
  </sheetViews>
  <sheetFormatPr defaultColWidth="8.85546875" defaultRowHeight="15" customHeight="1" x14ac:dyDescent="0.25"/>
  <cols>
    <col min="1" max="1" width="12.5703125" style="7" customWidth="1"/>
    <col min="2" max="2" width="82.85546875" style="127" customWidth="1"/>
    <col min="3" max="16384" width="8.85546875" style="127"/>
  </cols>
  <sheetData>
    <row r="1" spans="1:9" ht="60" customHeight="1" x14ac:dyDescent="0.25">
      <c r="A1" s="7" t="s">
        <v>337</v>
      </c>
    </row>
    <row r="2" spans="1:9" ht="15" customHeight="1" x14ac:dyDescent="0.25">
      <c r="A2" s="7" t="s">
        <v>336</v>
      </c>
    </row>
    <row r="3" spans="1:9" ht="15" customHeight="1" x14ac:dyDescent="0.25">
      <c r="A3" s="7" t="s">
        <v>335</v>
      </c>
      <c r="C3" s="5" t="s">
        <v>328</v>
      </c>
      <c r="D3" s="5" t="s">
        <v>327</v>
      </c>
      <c r="E3" s="5" t="s">
        <v>326</v>
      </c>
      <c r="F3" s="5" t="s">
        <v>327</v>
      </c>
      <c r="G3" s="5" t="s">
        <v>326</v>
      </c>
    </row>
    <row r="4" spans="1:9" ht="15" customHeight="1" x14ac:dyDescent="0.25">
      <c r="A4" s="7" t="s">
        <v>334</v>
      </c>
      <c r="C4" s="128">
        <v>50</v>
      </c>
      <c r="D4" s="128">
        <v>50</v>
      </c>
      <c r="E4" s="132"/>
      <c r="F4" s="128">
        <v>75</v>
      </c>
      <c r="G4" s="128">
        <f>SUM(E4:F4)</f>
        <v>75</v>
      </c>
    </row>
    <row r="5" spans="1:9" s="131" customFormat="1" ht="15" customHeight="1" x14ac:dyDescent="0.25">
      <c r="A5" s="7" t="s">
        <v>333</v>
      </c>
      <c r="B5" s="127"/>
      <c r="C5" s="128">
        <v>50</v>
      </c>
      <c r="D5" s="128">
        <v>60</v>
      </c>
      <c r="E5" s="132"/>
      <c r="F5" s="128">
        <v>75</v>
      </c>
      <c r="G5" s="128"/>
      <c r="H5" s="127"/>
      <c r="I5" s="127"/>
    </row>
    <row r="6" spans="1:9" s="131" customFormat="1" ht="15" customHeight="1" x14ac:dyDescent="0.25">
      <c r="A6" s="7" t="s">
        <v>332</v>
      </c>
      <c r="B6" s="127"/>
      <c r="C6" s="128">
        <v>50</v>
      </c>
      <c r="D6" s="128">
        <v>70</v>
      </c>
      <c r="E6" s="132"/>
      <c r="F6" s="128">
        <v>75</v>
      </c>
      <c r="G6" s="128"/>
      <c r="H6" s="127"/>
      <c r="I6" s="127"/>
    </row>
    <row r="7" spans="1:9" s="131" customFormat="1" ht="15" customHeight="1" x14ac:dyDescent="0.25">
      <c r="A7" s="7" t="s">
        <v>331</v>
      </c>
      <c r="B7" s="127"/>
      <c r="C7" s="128">
        <v>50</v>
      </c>
      <c r="D7" s="128">
        <v>80</v>
      </c>
      <c r="E7" s="132"/>
      <c r="F7" s="128">
        <v>75</v>
      </c>
      <c r="G7" s="128"/>
      <c r="H7" s="127"/>
      <c r="I7" s="127"/>
    </row>
    <row r="8" spans="1:9" s="131" customFormat="1" ht="15" customHeight="1" x14ac:dyDescent="0.25">
      <c r="A8" s="7" t="s">
        <v>330</v>
      </c>
      <c r="B8" s="127"/>
      <c r="C8" s="127"/>
      <c r="D8" s="127"/>
      <c r="E8" s="127"/>
      <c r="F8" s="127"/>
      <c r="G8" s="127"/>
      <c r="H8" s="127"/>
      <c r="I8" s="127"/>
    </row>
    <row r="9" spans="1:9" s="131" customFormat="1" ht="15" customHeight="1" x14ac:dyDescent="0.25">
      <c r="A9" s="7" t="s">
        <v>329</v>
      </c>
      <c r="B9" s="127"/>
      <c r="C9" s="127"/>
      <c r="D9" s="127"/>
      <c r="E9" s="127"/>
      <c r="F9" s="127"/>
      <c r="G9" s="127"/>
      <c r="H9" s="127"/>
      <c r="I9" s="127"/>
    </row>
    <row r="10" spans="1:9" s="131" customFormat="1" ht="15" customHeight="1" x14ac:dyDescent="0.25">
      <c r="A10" s="7"/>
      <c r="B10" s="127"/>
      <c r="C10" s="5" t="s">
        <v>328</v>
      </c>
      <c r="D10" s="5" t="s">
        <v>327</v>
      </c>
      <c r="E10" s="5" t="s">
        <v>326</v>
      </c>
      <c r="F10" s="5" t="s">
        <v>327</v>
      </c>
      <c r="G10" s="5" t="s">
        <v>326</v>
      </c>
      <c r="H10" s="127"/>
      <c r="I10" s="127"/>
    </row>
    <row r="11" spans="1:9" s="131" customFormat="1" ht="15" customHeight="1" x14ac:dyDescent="0.25">
      <c r="A11" s="7"/>
      <c r="B11" s="127"/>
      <c r="C11" s="128">
        <v>50</v>
      </c>
      <c r="D11" s="128">
        <v>50</v>
      </c>
      <c r="E11" s="128">
        <f>SUM(C11:D11)</f>
        <v>100</v>
      </c>
      <c r="F11" s="128">
        <v>75</v>
      </c>
      <c r="G11" s="128">
        <f>SUM(E11:F11)</f>
        <v>175</v>
      </c>
      <c r="H11" s="127"/>
      <c r="I11" s="127"/>
    </row>
    <row r="12" spans="1:9" s="131" customFormat="1" ht="15" customHeight="1" x14ac:dyDescent="0.25">
      <c r="A12" s="7"/>
      <c r="B12" s="127"/>
      <c r="C12" s="128">
        <v>50</v>
      </c>
      <c r="D12" s="128">
        <v>60</v>
      </c>
      <c r="E12" s="128">
        <f>SUM(C12:D12)</f>
        <v>110</v>
      </c>
      <c r="F12" s="128">
        <v>75</v>
      </c>
      <c r="G12" s="128">
        <f>SUM(E12:F12)</f>
        <v>185</v>
      </c>
      <c r="H12" s="127"/>
      <c r="I12" s="127"/>
    </row>
    <row r="13" spans="1:9" s="131" customFormat="1" ht="15" customHeight="1" x14ac:dyDescent="0.25">
      <c r="A13" s="7"/>
      <c r="B13" s="127"/>
      <c r="C13" s="128">
        <v>50</v>
      </c>
      <c r="D13" s="128">
        <v>70</v>
      </c>
      <c r="E13" s="128">
        <f>SUM(C13:D13)</f>
        <v>120</v>
      </c>
      <c r="F13" s="128">
        <v>75</v>
      </c>
      <c r="G13" s="128">
        <f>SUM(E13:F13)</f>
        <v>195</v>
      </c>
      <c r="H13" s="127"/>
      <c r="I13" s="127"/>
    </row>
    <row r="14" spans="1:9" s="131" customFormat="1" ht="15" customHeight="1" x14ac:dyDescent="0.25">
      <c r="A14" s="7"/>
      <c r="B14" s="127"/>
      <c r="C14" s="133">
        <v>50</v>
      </c>
      <c r="D14" s="133">
        <v>80</v>
      </c>
      <c r="E14" s="133">
        <f>SUM(C14:D14)</f>
        <v>130</v>
      </c>
      <c r="F14" s="133">
        <v>75</v>
      </c>
      <c r="G14" s="133">
        <f>SUM(E14:F14)</f>
        <v>205</v>
      </c>
      <c r="H14" s="127"/>
      <c r="I14" s="127"/>
    </row>
    <row r="15" spans="1:9" s="131" customFormat="1" ht="15" customHeight="1" x14ac:dyDescent="0.25">
      <c r="A15" s="7"/>
      <c r="B15" s="127"/>
      <c r="C15" s="132"/>
      <c r="D15" s="132"/>
      <c r="E15" s="132"/>
      <c r="F15" s="132"/>
      <c r="G15" s="132"/>
      <c r="H15" s="127"/>
      <c r="I15" s="127"/>
    </row>
    <row r="16" spans="1:9" s="131" customFormat="1" ht="15" customHeight="1" x14ac:dyDescent="0.25">
      <c r="A16" s="7"/>
      <c r="B16" s="127"/>
      <c r="H16" s="127"/>
      <c r="I16" s="127"/>
    </row>
    <row r="17" spans="1:9" s="131" customFormat="1" ht="15" customHeight="1" x14ac:dyDescent="0.25">
      <c r="A17" s="7"/>
      <c r="B17" s="127"/>
      <c r="H17" s="127"/>
      <c r="I17" s="127"/>
    </row>
    <row r="18" spans="1:9" s="131" customFormat="1" ht="15" customHeight="1" x14ac:dyDescent="0.25">
      <c r="A18" s="7"/>
      <c r="B18" s="127"/>
      <c r="C18" s="127"/>
      <c r="D18" s="127"/>
      <c r="E18" s="127"/>
      <c r="F18" s="127"/>
      <c r="G18" s="127"/>
      <c r="H18" s="127"/>
      <c r="I18" s="127"/>
    </row>
    <row r="19" spans="1:9" s="131" customFormat="1" ht="15" customHeight="1" x14ac:dyDescent="0.25">
      <c r="A19" s="7"/>
      <c r="B19" s="127"/>
      <c r="C19" s="127"/>
      <c r="D19" s="127"/>
      <c r="E19" s="127"/>
      <c r="F19" s="127"/>
      <c r="G19" s="127"/>
      <c r="H19" s="127"/>
      <c r="I19" s="127"/>
    </row>
    <row r="20" spans="1:9" s="131" customFormat="1" ht="15" customHeight="1" x14ac:dyDescent="0.25">
      <c r="A20" s="7"/>
      <c r="B20" s="127"/>
      <c r="C20" s="127"/>
      <c r="D20" s="127"/>
      <c r="E20" s="127"/>
      <c r="F20" s="127"/>
      <c r="G20" s="127"/>
      <c r="H20" s="127"/>
      <c r="I20" s="127"/>
    </row>
    <row r="21" spans="1:9" s="131" customFormat="1" ht="15" customHeight="1" x14ac:dyDescent="0.25">
      <c r="A21" s="7"/>
      <c r="B21" s="127"/>
      <c r="C21" s="127"/>
      <c r="D21" s="127"/>
      <c r="E21" s="127"/>
      <c r="F21" s="127"/>
      <c r="G21" s="127"/>
      <c r="H21" s="127"/>
      <c r="I21" s="127"/>
    </row>
    <row r="22" spans="1:9" s="131" customFormat="1" ht="15" customHeight="1" x14ac:dyDescent="0.25">
      <c r="A22" s="7"/>
      <c r="B22" s="127"/>
    </row>
    <row r="23" spans="1:9" s="131" customFormat="1" ht="15" customHeight="1" x14ac:dyDescent="0.25">
      <c r="A23" s="7"/>
      <c r="B23" s="127"/>
    </row>
    <row r="24" spans="1:9" s="131" customFormat="1" ht="15" customHeight="1" x14ac:dyDescent="0.25">
      <c r="A24" s="7"/>
      <c r="B24" s="127"/>
    </row>
    <row r="27" spans="1:9" ht="15" customHeight="1" x14ac:dyDescent="0.25">
      <c r="A27" s="7" t="s">
        <v>325</v>
      </c>
    </row>
    <row r="28" spans="1:9" ht="15" customHeight="1" x14ac:dyDescent="0.25">
      <c r="A28" s="7" t="s">
        <v>324</v>
      </c>
    </row>
    <row r="29" spans="1:9" ht="15" customHeight="1" x14ac:dyDescent="0.25">
      <c r="A29" s="7" t="s">
        <v>323</v>
      </c>
    </row>
    <row r="30" spans="1:9" ht="15" customHeight="1" x14ac:dyDescent="0.25">
      <c r="A30" s="7" t="s">
        <v>322</v>
      </c>
    </row>
    <row r="31" spans="1:9" ht="15" customHeight="1" x14ac:dyDescent="0.25">
      <c r="A31" s="7" t="s">
        <v>321</v>
      </c>
    </row>
    <row r="33" spans="3:8" ht="15" customHeight="1" x14ac:dyDescent="0.25">
      <c r="C33" s="5" t="s">
        <v>320</v>
      </c>
      <c r="D33" s="5" t="s">
        <v>319</v>
      </c>
      <c r="E33" s="5" t="s">
        <v>318</v>
      </c>
      <c r="F33" s="5" t="s">
        <v>317</v>
      </c>
    </row>
    <row r="34" spans="3:8" ht="15" customHeight="1" x14ac:dyDescent="0.25">
      <c r="C34" s="129" t="s">
        <v>316</v>
      </c>
      <c r="D34" s="129" t="s">
        <v>0</v>
      </c>
      <c r="E34" s="128" t="s">
        <v>114</v>
      </c>
      <c r="F34" s="128">
        <v>100</v>
      </c>
    </row>
    <row r="35" spans="3:8" ht="15" customHeight="1" x14ac:dyDescent="0.25">
      <c r="C35" s="128"/>
      <c r="D35" s="128"/>
      <c r="E35" s="128" t="s">
        <v>115</v>
      </c>
      <c r="F35" s="128">
        <v>200</v>
      </c>
    </row>
    <row r="36" spans="3:8" ht="15" customHeight="1" x14ac:dyDescent="0.25">
      <c r="C36" s="128"/>
      <c r="D36" s="128"/>
      <c r="E36" s="128" t="s">
        <v>315</v>
      </c>
      <c r="F36" s="128">
        <v>50</v>
      </c>
    </row>
    <row r="37" spans="3:8" ht="15" customHeight="1" x14ac:dyDescent="0.25">
      <c r="C37" s="128"/>
      <c r="D37" s="128"/>
      <c r="E37" s="128" t="s">
        <v>314</v>
      </c>
      <c r="F37" s="128">
        <v>100</v>
      </c>
    </row>
    <row r="46" spans="3:8" ht="15" customHeight="1" thickBot="1" x14ac:dyDescent="0.3">
      <c r="C46" s="5"/>
      <c r="D46" s="5" t="s">
        <v>101</v>
      </c>
      <c r="E46" s="5" t="s">
        <v>496</v>
      </c>
      <c r="F46" s="5" t="s">
        <v>497</v>
      </c>
    </row>
    <row r="47" spans="3:8" ht="15" customHeight="1" thickTop="1" thickBot="1" x14ac:dyDescent="0.3">
      <c r="C47" s="129" t="s">
        <v>313</v>
      </c>
      <c r="D47" s="128">
        <v>35</v>
      </c>
      <c r="E47" s="128">
        <v>44</v>
      </c>
      <c r="F47" s="128">
        <v>79</v>
      </c>
      <c r="H47" s="130" t="s">
        <v>312</v>
      </c>
    </row>
    <row r="48" spans="3:8" ht="15" customHeight="1" thickTop="1" x14ac:dyDescent="0.25">
      <c r="C48" s="128"/>
      <c r="D48" s="128">
        <v>74</v>
      </c>
      <c r="E48" s="128">
        <v>64</v>
      </c>
      <c r="F48" s="128">
        <v>56</v>
      </c>
      <c r="H48" s="128"/>
    </row>
    <row r="49" spans="1:8" ht="15" customHeight="1" x14ac:dyDescent="0.25">
      <c r="C49" s="128"/>
      <c r="D49" s="128">
        <v>82</v>
      </c>
      <c r="E49" s="128">
        <v>50</v>
      </c>
      <c r="F49" s="128">
        <v>83</v>
      </c>
      <c r="H49" s="128"/>
    </row>
    <row r="50" spans="1:8" ht="15" customHeight="1" x14ac:dyDescent="0.25">
      <c r="C50" s="128"/>
      <c r="D50" s="128">
        <v>90</v>
      </c>
      <c r="E50" s="128">
        <v>22</v>
      </c>
      <c r="F50" s="128">
        <v>89</v>
      </c>
      <c r="H50" s="128"/>
    </row>
    <row r="60" spans="1:8" ht="15" customHeight="1" x14ac:dyDescent="0.25">
      <c r="C60" s="5" t="s">
        <v>311</v>
      </c>
      <c r="D60" s="5"/>
      <c r="E60" s="5"/>
      <c r="F60" s="5"/>
      <c r="G60" s="5"/>
      <c r="H60" s="5"/>
    </row>
    <row r="61" spans="1:8" ht="15" customHeight="1" x14ac:dyDescent="0.25">
      <c r="C61" s="129">
        <v>15</v>
      </c>
      <c r="D61" s="129">
        <v>30</v>
      </c>
      <c r="E61" s="128"/>
      <c r="F61" s="128"/>
      <c r="G61" s="128"/>
      <c r="H61" s="128"/>
    </row>
    <row r="64" spans="1:8" ht="15" customHeight="1" x14ac:dyDescent="0.25">
      <c r="A64" s="7" t="s">
        <v>29</v>
      </c>
    </row>
    <row r="65" spans="1:1" ht="15" customHeight="1" x14ac:dyDescent="0.25">
      <c r="A65" s="7" t="s">
        <v>310</v>
      </c>
    </row>
    <row r="66" spans="1:1" ht="15" customHeight="1" x14ac:dyDescent="0.25">
      <c r="A66" s="7" t="s">
        <v>309</v>
      </c>
    </row>
    <row r="67" spans="1:1" ht="15" customHeight="1" x14ac:dyDescent="0.25">
      <c r="A67" s="7" t="s">
        <v>33</v>
      </c>
    </row>
  </sheetData>
  <phoneticPr fontId="37" type="noConversion"/>
  <hyperlinks>
    <hyperlink ref="A65" r:id="rId1" tooltip="Select to learn about filling data automatically in worksheet cells from the web" xr:uid="{B3DF5DF9-794F-480D-A600-EF6809F62CAE}"/>
    <hyperlink ref="A66" r:id="rId2" tooltip="Select to learn about filling a formula down into adjacent cells from the web" xr:uid="{66E93563-6423-402C-BD63-58BEDE8B9766}"/>
  </hyperlinks>
  <pageMargins left="0.7" right="0.7" top="0.75" bottom="0.75" header="0.3" footer="0.3"/>
  <pageSetup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65409-76A1-41A3-A8AC-5C59984A82CA}">
  <dimension ref="A1:G63"/>
  <sheetViews>
    <sheetView showGridLines="0" topLeftCell="A49" zoomScale="130" zoomScaleNormal="130" zoomScalePageLayoutView="125" workbookViewId="0">
      <selection activeCell="C28" sqref="C28"/>
    </sheetView>
  </sheetViews>
  <sheetFormatPr defaultColWidth="8.85546875" defaultRowHeight="15" customHeight="1" x14ac:dyDescent="0.25"/>
  <cols>
    <col min="1" max="1" width="12.5703125" style="7" customWidth="1"/>
    <col min="2" max="2" width="82.85546875" style="127" customWidth="1"/>
    <col min="3" max="3" width="15.140625" style="127" customWidth="1"/>
    <col min="4" max="4" width="12.5703125" style="127" customWidth="1"/>
    <col min="5" max="5" width="8.85546875" style="127" bestFit="1" customWidth="1"/>
    <col min="6" max="6" width="9.85546875" style="127" bestFit="1" customWidth="1"/>
    <col min="7" max="7" width="11.5703125" style="127" bestFit="1" customWidth="1"/>
    <col min="8" max="16384" width="8.85546875" style="127"/>
  </cols>
  <sheetData>
    <row r="1" spans="1:7" ht="60" customHeight="1" x14ac:dyDescent="0.25">
      <c r="A1" s="7" t="s">
        <v>380</v>
      </c>
    </row>
    <row r="2" spans="1:7" ht="15" customHeight="1" x14ac:dyDescent="0.25">
      <c r="A2" s="7" t="s">
        <v>379</v>
      </c>
    </row>
    <row r="3" spans="1:7" ht="15" customHeight="1" x14ac:dyDescent="0.25">
      <c r="A3" s="7" t="s">
        <v>378</v>
      </c>
    </row>
    <row r="4" spans="1:7" ht="15" customHeight="1" x14ac:dyDescent="0.25">
      <c r="A4" s="7" t="s">
        <v>377</v>
      </c>
    </row>
    <row r="5" spans="1:7" s="131" customFormat="1" ht="15" customHeight="1" x14ac:dyDescent="0.25">
      <c r="A5" s="7" t="s">
        <v>376</v>
      </c>
      <c r="B5" s="127"/>
      <c r="C5" s="5" t="s">
        <v>375</v>
      </c>
      <c r="D5" s="5" t="s">
        <v>319</v>
      </c>
      <c r="E5" s="5" t="s">
        <v>374</v>
      </c>
      <c r="F5" s="5" t="s">
        <v>373</v>
      </c>
      <c r="G5" s="5" t="s">
        <v>372</v>
      </c>
    </row>
    <row r="6" spans="1:7" s="131" customFormat="1" ht="15" customHeight="1" x14ac:dyDescent="0.25">
      <c r="A6" s="7" t="s">
        <v>371</v>
      </c>
      <c r="B6" s="127"/>
      <c r="C6" s="128" t="s">
        <v>316</v>
      </c>
      <c r="D6" s="128" t="s">
        <v>0</v>
      </c>
      <c r="E6" s="157">
        <v>10000</v>
      </c>
      <c r="F6" s="139">
        <v>30000</v>
      </c>
      <c r="G6" s="139">
        <v>40000</v>
      </c>
    </row>
    <row r="7" spans="1:7" s="131" customFormat="1" ht="15" customHeight="1" x14ac:dyDescent="0.25">
      <c r="A7" s="7" t="s">
        <v>370</v>
      </c>
      <c r="B7" s="127"/>
      <c r="C7" s="127" t="s">
        <v>365</v>
      </c>
      <c r="D7" s="127" t="s">
        <v>369</v>
      </c>
      <c r="E7" s="158">
        <v>25000</v>
      </c>
      <c r="F7" s="136">
        <v>80000</v>
      </c>
      <c r="G7" s="136">
        <v>120000</v>
      </c>
    </row>
    <row r="8" spans="1:7" s="131" customFormat="1" ht="15" customHeight="1" x14ac:dyDescent="0.25">
      <c r="A8" s="7" t="s">
        <v>368</v>
      </c>
      <c r="B8" s="127"/>
      <c r="C8" s="138" t="s">
        <v>365</v>
      </c>
      <c r="D8" s="138" t="s">
        <v>364</v>
      </c>
      <c r="E8" s="158">
        <v>30000</v>
      </c>
      <c r="F8" s="137">
        <v>15000</v>
      </c>
      <c r="G8" s="137">
        <v>20000</v>
      </c>
    </row>
    <row r="9" spans="1:7" s="131" customFormat="1" ht="15" customHeight="1" x14ac:dyDescent="0.25">
      <c r="A9" s="7"/>
      <c r="B9" s="127"/>
      <c r="C9" s="127" t="s">
        <v>316</v>
      </c>
      <c r="D9" s="127" t="s">
        <v>367</v>
      </c>
      <c r="E9" s="158">
        <v>30000</v>
      </c>
      <c r="F9" s="136">
        <v>80000</v>
      </c>
      <c r="G9" s="136">
        <v>30000</v>
      </c>
    </row>
    <row r="10" spans="1:7" s="131" customFormat="1" ht="15" customHeight="1" x14ac:dyDescent="0.25">
      <c r="A10" s="7"/>
      <c r="B10" s="127"/>
      <c r="C10" s="127" t="s">
        <v>2</v>
      </c>
      <c r="D10" s="127" t="s">
        <v>6</v>
      </c>
      <c r="E10" s="158">
        <v>75000</v>
      </c>
      <c r="F10" s="136">
        <v>82000</v>
      </c>
      <c r="G10" s="136">
        <v>2000000</v>
      </c>
    </row>
    <row r="11" spans="1:7" s="131" customFormat="1" ht="15" customHeight="1" x14ac:dyDescent="0.25">
      <c r="A11" s="7"/>
      <c r="B11" s="127"/>
      <c r="C11" s="127" t="s">
        <v>363</v>
      </c>
      <c r="D11" s="127" t="s">
        <v>362</v>
      </c>
      <c r="E11" s="158">
        <v>80000</v>
      </c>
      <c r="F11" s="136">
        <v>40000</v>
      </c>
      <c r="G11" s="136">
        <v>20000</v>
      </c>
    </row>
    <row r="12" spans="1:7" s="131" customFormat="1" ht="15" customHeight="1" x14ac:dyDescent="0.25">
      <c r="A12" s="7"/>
      <c r="B12" s="127"/>
      <c r="C12" s="128" t="s">
        <v>2</v>
      </c>
      <c r="D12" s="128" t="s">
        <v>4</v>
      </c>
      <c r="E12" s="157">
        <v>90000</v>
      </c>
      <c r="F12" s="139">
        <v>110000</v>
      </c>
      <c r="G12" s="139">
        <v>120000</v>
      </c>
    </row>
    <row r="13" spans="1:7" s="131" customFormat="1" ht="15" customHeight="1" x14ac:dyDescent="0.25">
      <c r="A13" s="7"/>
      <c r="B13" s="127"/>
      <c r="C13" s="128" t="s">
        <v>363</v>
      </c>
      <c r="D13" s="128" t="s">
        <v>366</v>
      </c>
      <c r="E13" s="157">
        <v>90000</v>
      </c>
      <c r="F13" s="139">
        <v>35000</v>
      </c>
      <c r="G13" s="139">
        <v>25000</v>
      </c>
    </row>
    <row r="14" spans="1:7" s="131" customFormat="1" ht="15" customHeight="1" x14ac:dyDescent="0.25">
      <c r="A14" s="7"/>
      <c r="B14" s="127"/>
      <c r="C14" s="127"/>
      <c r="D14" s="127"/>
      <c r="E14" s="127"/>
      <c r="F14" s="127"/>
      <c r="G14" s="127"/>
    </row>
    <row r="15" spans="1:7" s="131" customFormat="1" ht="15" customHeight="1" x14ac:dyDescent="0.25">
      <c r="A15" s="7"/>
      <c r="B15" s="127"/>
      <c r="C15" s="127"/>
      <c r="D15" s="127"/>
      <c r="E15" s="127"/>
      <c r="F15" s="127"/>
      <c r="G15" s="127"/>
    </row>
    <row r="16" spans="1:7" s="131" customFormat="1" ht="15" customHeight="1" x14ac:dyDescent="0.25">
      <c r="A16" s="7"/>
      <c r="B16" s="127"/>
      <c r="C16" s="127"/>
      <c r="D16" s="127"/>
      <c r="E16" s="127"/>
      <c r="F16" s="127"/>
      <c r="G16" s="127"/>
    </row>
    <row r="17" spans="1:7" s="131" customFormat="1" ht="15" customHeight="1" x14ac:dyDescent="0.25">
      <c r="A17" s="7"/>
      <c r="B17" s="127"/>
      <c r="C17" s="127"/>
      <c r="D17" s="127"/>
      <c r="E17" s="127"/>
      <c r="F17" s="127"/>
      <c r="G17" s="127"/>
    </row>
    <row r="18" spans="1:7" s="131" customFormat="1" ht="15" customHeight="1" x14ac:dyDescent="0.25">
      <c r="A18" s="7"/>
      <c r="B18" s="127"/>
      <c r="C18" s="127"/>
      <c r="D18" s="127"/>
      <c r="E18" s="127"/>
      <c r="F18" s="127"/>
      <c r="G18" s="127"/>
    </row>
    <row r="19" spans="1:7" s="131" customFormat="1" ht="15" customHeight="1" x14ac:dyDescent="0.25">
      <c r="A19" s="7"/>
      <c r="B19" s="127"/>
      <c r="C19" s="127"/>
      <c r="D19" s="127"/>
      <c r="E19" s="127"/>
      <c r="F19" s="127"/>
      <c r="G19" s="127"/>
    </row>
    <row r="20" spans="1:7" s="131" customFormat="1" ht="15" customHeight="1" x14ac:dyDescent="0.25">
      <c r="A20" s="7"/>
      <c r="B20" s="127"/>
      <c r="C20" s="127"/>
      <c r="D20" s="127"/>
      <c r="E20" s="127"/>
      <c r="F20" s="127"/>
      <c r="G20" s="127"/>
    </row>
    <row r="21" spans="1:7" s="131" customFormat="1" ht="15" customHeight="1" x14ac:dyDescent="0.25">
      <c r="A21" s="7"/>
      <c r="B21" s="127"/>
      <c r="C21" s="127"/>
      <c r="D21" s="127"/>
      <c r="E21" s="127"/>
      <c r="F21" s="127"/>
      <c r="G21" s="127"/>
    </row>
    <row r="22" spans="1:7" s="131" customFormat="1" ht="15" customHeight="1" x14ac:dyDescent="0.25">
      <c r="A22" s="7"/>
      <c r="B22" s="127"/>
    </row>
    <row r="23" spans="1:7" s="131" customFormat="1" ht="15" customHeight="1" x14ac:dyDescent="0.25">
      <c r="A23" s="7"/>
      <c r="B23" s="127"/>
    </row>
    <row r="24" spans="1:7" s="131" customFormat="1" ht="15" customHeight="1" x14ac:dyDescent="0.25">
      <c r="A24" s="7"/>
      <c r="B24" s="127"/>
    </row>
    <row r="27" spans="1:7" ht="15" customHeight="1" x14ac:dyDescent="0.25">
      <c r="A27" s="7" t="s">
        <v>361</v>
      </c>
    </row>
    <row r="28" spans="1:7" ht="15" customHeight="1" x14ac:dyDescent="0.25">
      <c r="A28" s="7" t="s">
        <v>360</v>
      </c>
    </row>
    <row r="29" spans="1:7" ht="15" customHeight="1" x14ac:dyDescent="0.25">
      <c r="A29" s="7" t="s">
        <v>359</v>
      </c>
    </row>
    <row r="30" spans="1:7" ht="15" customHeight="1" x14ac:dyDescent="0.25">
      <c r="A30" s="7" t="s">
        <v>358</v>
      </c>
    </row>
    <row r="31" spans="1:7" ht="15" customHeight="1" x14ac:dyDescent="0.25">
      <c r="A31" s="7" t="s">
        <v>357</v>
      </c>
      <c r="C31" s="127" t="s">
        <v>349</v>
      </c>
      <c r="D31" s="127" t="s">
        <v>348</v>
      </c>
      <c r="E31" s="127" t="s">
        <v>347</v>
      </c>
      <c r="F31" s="127" t="s">
        <v>346</v>
      </c>
    </row>
    <row r="32" spans="1:7" ht="15" customHeight="1" x14ac:dyDescent="0.25">
      <c r="A32" s="7" t="s">
        <v>356</v>
      </c>
      <c r="C32" s="135">
        <f ca="1">TODAY()-2</f>
        <v>45816</v>
      </c>
      <c r="D32" s="127" t="s">
        <v>345</v>
      </c>
      <c r="E32" s="134">
        <v>21</v>
      </c>
      <c r="F32" s="159">
        <v>3820</v>
      </c>
    </row>
    <row r="33" spans="1:6" ht="15" customHeight="1" x14ac:dyDescent="0.25">
      <c r="A33" s="7" t="s">
        <v>355</v>
      </c>
      <c r="C33" s="135">
        <f ca="1">TODAY()-3</f>
        <v>45815</v>
      </c>
      <c r="D33" s="127" t="s">
        <v>344</v>
      </c>
      <c r="E33" s="134">
        <v>62</v>
      </c>
      <c r="F33" s="160">
        <v>2112</v>
      </c>
    </row>
    <row r="34" spans="1:6" ht="15" customHeight="1" x14ac:dyDescent="0.25">
      <c r="C34" s="135">
        <f ca="1">TODAY()-6</f>
        <v>45812</v>
      </c>
      <c r="D34" s="127" t="s">
        <v>342</v>
      </c>
      <c r="E34" s="134">
        <v>25</v>
      </c>
      <c r="F34" s="160">
        <v>1611</v>
      </c>
    </row>
    <row r="35" spans="1:6" ht="15" customHeight="1" x14ac:dyDescent="0.25">
      <c r="C35" s="135">
        <f ca="1">TODAY()</f>
        <v>45818</v>
      </c>
      <c r="D35" s="127" t="s">
        <v>343</v>
      </c>
      <c r="E35" s="134">
        <v>30</v>
      </c>
      <c r="F35" s="159">
        <v>3085</v>
      </c>
    </row>
    <row r="36" spans="1:6" ht="15" customHeight="1" x14ac:dyDescent="0.25">
      <c r="C36" s="135">
        <f ca="1">TODAY()-4</f>
        <v>45814</v>
      </c>
      <c r="D36" s="127" t="s">
        <v>340</v>
      </c>
      <c r="E36" s="134">
        <v>69</v>
      </c>
      <c r="F36" s="160">
        <v>528</v>
      </c>
    </row>
    <row r="37" spans="1:6" ht="15" customHeight="1" x14ac:dyDescent="0.25">
      <c r="C37" s="135">
        <f ca="1">TODAY()-5</f>
        <v>45813</v>
      </c>
      <c r="D37" s="127" t="s">
        <v>341</v>
      </c>
      <c r="E37" s="134">
        <v>45</v>
      </c>
      <c r="F37" s="159">
        <v>5050</v>
      </c>
    </row>
    <row r="43" spans="1:6" ht="15" customHeight="1" x14ac:dyDescent="0.25">
      <c r="A43" s="7" t="s">
        <v>354</v>
      </c>
    </row>
    <row r="44" spans="1:6" ht="15" customHeight="1" x14ac:dyDescent="0.25">
      <c r="A44" s="7" t="s">
        <v>353</v>
      </c>
    </row>
    <row r="45" spans="1:6" ht="15" customHeight="1" x14ac:dyDescent="0.25">
      <c r="A45" s="7" t="s">
        <v>352</v>
      </c>
    </row>
    <row r="46" spans="1:6" ht="15" customHeight="1" x14ac:dyDescent="0.25">
      <c r="A46" s="7" t="s">
        <v>351</v>
      </c>
    </row>
    <row r="47" spans="1:6" ht="15" customHeight="1" x14ac:dyDescent="0.25">
      <c r="A47" s="7" t="s">
        <v>350</v>
      </c>
    </row>
    <row r="49" spans="1:6" ht="15" customHeight="1" x14ac:dyDescent="0.25">
      <c r="C49" s="127" t="s">
        <v>349</v>
      </c>
      <c r="D49" s="127" t="s">
        <v>348</v>
      </c>
      <c r="E49" s="127" t="s">
        <v>347</v>
      </c>
      <c r="F49" s="127" t="s">
        <v>346</v>
      </c>
    </row>
    <row r="50" spans="1:6" ht="15" customHeight="1" x14ac:dyDescent="0.25">
      <c r="C50" s="135">
        <f ca="1">TODAY()-2</f>
        <v>45816</v>
      </c>
      <c r="D50" s="127" t="s">
        <v>345</v>
      </c>
      <c r="E50" s="134">
        <v>21</v>
      </c>
      <c r="F50" s="134">
        <v>3820</v>
      </c>
    </row>
    <row r="51" spans="1:6" ht="15" customHeight="1" x14ac:dyDescent="0.25">
      <c r="C51" s="135">
        <f ca="1">TODAY()-3</f>
        <v>45815</v>
      </c>
      <c r="D51" s="127" t="s">
        <v>344</v>
      </c>
      <c r="E51" s="134">
        <v>62</v>
      </c>
      <c r="F51" s="134">
        <v>2112</v>
      </c>
    </row>
    <row r="52" spans="1:6" ht="15" customHeight="1" x14ac:dyDescent="0.25">
      <c r="C52" s="135">
        <f ca="1">TODAY()</f>
        <v>45818</v>
      </c>
      <c r="D52" s="127" t="s">
        <v>343</v>
      </c>
      <c r="E52" s="134">
        <v>30</v>
      </c>
      <c r="F52" s="134">
        <v>3085</v>
      </c>
    </row>
    <row r="53" spans="1:6" ht="15" customHeight="1" x14ac:dyDescent="0.25">
      <c r="C53" s="135">
        <f ca="1">TODAY()-6</f>
        <v>45812</v>
      </c>
      <c r="D53" s="127" t="s">
        <v>342</v>
      </c>
      <c r="E53" s="134">
        <v>25</v>
      </c>
      <c r="F53" s="134">
        <v>1611</v>
      </c>
    </row>
    <row r="54" spans="1:6" ht="15" customHeight="1" x14ac:dyDescent="0.25">
      <c r="C54" s="135">
        <f ca="1">TODAY()-5</f>
        <v>45813</v>
      </c>
      <c r="D54" s="127" t="s">
        <v>341</v>
      </c>
      <c r="E54" s="134">
        <v>45</v>
      </c>
      <c r="F54" s="134">
        <v>5050</v>
      </c>
    </row>
    <row r="55" spans="1:6" ht="15" customHeight="1" x14ac:dyDescent="0.25">
      <c r="C55" s="135">
        <f ca="1">TODAY()-4</f>
        <v>45814</v>
      </c>
      <c r="D55" s="127" t="s">
        <v>340</v>
      </c>
      <c r="E55" s="134">
        <v>69</v>
      </c>
      <c r="F55" s="134">
        <v>528</v>
      </c>
    </row>
    <row r="60" spans="1:6" ht="15" customHeight="1" x14ac:dyDescent="0.25">
      <c r="A60" s="7" t="s">
        <v>29</v>
      </c>
    </row>
    <row r="61" spans="1:6" ht="15" customHeight="1" x14ac:dyDescent="0.25">
      <c r="A61" s="7" t="s">
        <v>339</v>
      </c>
    </row>
    <row r="62" spans="1:6" ht="15" customHeight="1" x14ac:dyDescent="0.25">
      <c r="A62" s="7" t="s">
        <v>338</v>
      </c>
    </row>
    <row r="63" spans="1:6" ht="15" customHeight="1" x14ac:dyDescent="0.25">
      <c r="A63" s="7" t="s">
        <v>33</v>
      </c>
    </row>
  </sheetData>
  <sortState xmlns:xlrd2="http://schemas.microsoft.com/office/spreadsheetml/2017/richdata2" ref="C6:G13">
    <sortCondition ref="D6:D13"/>
    <sortCondition ref="C6:C13"/>
  </sortState>
  <hyperlinks>
    <hyperlink ref="A62" r:id="rId1" tooltip="Select to learn about filtering data in a range or table from the web" xr:uid="{B09599E8-17E0-4C91-AC12-16BC01F5ABF7}"/>
    <hyperlink ref="A61" r:id="rId2" tooltip="Select to learn about sorting data in a range or table from the web" xr:uid="{861A0DD1-03CB-4C59-B791-25AF947E292B}"/>
  </hyperlinks>
  <pageMargins left="0.7" right="0.7" top="0.75" bottom="0.75" header="0.3" footer="0.3"/>
  <pageSetup orientation="portrait" r:id="rId3"/>
  <drawing r:id="rId4"/>
  <tableParts count="2">
    <tablePart r:id="rId5"/>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0C47C-711F-4448-960A-D2104EDC515C}">
  <dimension ref="A1:H76"/>
  <sheetViews>
    <sheetView showGridLines="0" zoomScaleNormal="100" zoomScalePageLayoutView="125" workbookViewId="0"/>
  </sheetViews>
  <sheetFormatPr defaultColWidth="8.85546875" defaultRowHeight="15" customHeight="1" x14ac:dyDescent="0.25"/>
  <cols>
    <col min="1" max="1" width="12.5703125" style="7" customWidth="1"/>
    <col min="2" max="2" width="82.85546875" style="127" customWidth="1"/>
    <col min="3" max="3" width="13.85546875" style="127" customWidth="1"/>
    <col min="4" max="4" width="11" style="127" customWidth="1"/>
    <col min="5" max="8" width="9.42578125" style="127" customWidth="1"/>
    <col min="9" max="16384" width="8.85546875" style="127"/>
  </cols>
  <sheetData>
    <row r="1" spans="1:8" ht="60" customHeight="1" x14ac:dyDescent="0.65">
      <c r="A1" s="7" t="s">
        <v>413</v>
      </c>
      <c r="B1" s="142"/>
    </row>
    <row r="2" spans="1:8" ht="15" customHeight="1" x14ac:dyDescent="0.25">
      <c r="A2" s="7" t="s">
        <v>412</v>
      </c>
    </row>
    <row r="3" spans="1:8" ht="15" customHeight="1" x14ac:dyDescent="0.3">
      <c r="A3" s="7" t="s">
        <v>411</v>
      </c>
      <c r="B3" s="141"/>
    </row>
    <row r="4" spans="1:8" ht="15" customHeight="1" x14ac:dyDescent="0.25">
      <c r="A4" s="7" t="s">
        <v>410</v>
      </c>
    </row>
    <row r="5" spans="1:8" s="131" customFormat="1" ht="15" customHeight="1" x14ac:dyDescent="0.25">
      <c r="A5" s="7" t="s">
        <v>409</v>
      </c>
      <c r="C5" s="127" t="s">
        <v>375</v>
      </c>
      <c r="D5" s="127" t="s">
        <v>319</v>
      </c>
      <c r="E5" s="127" t="s">
        <v>374</v>
      </c>
      <c r="F5" s="127" t="s">
        <v>373</v>
      </c>
      <c r="G5" s="127" t="s">
        <v>372</v>
      </c>
      <c r="H5" s="127"/>
    </row>
    <row r="6" spans="1:8" s="131" customFormat="1" ht="15" customHeight="1" x14ac:dyDescent="0.3">
      <c r="A6" s="7" t="s">
        <v>408</v>
      </c>
      <c r="B6" s="140"/>
      <c r="C6" s="127" t="s">
        <v>316</v>
      </c>
      <c r="D6" s="127" t="s">
        <v>367</v>
      </c>
      <c r="E6" s="127">
        <v>30000</v>
      </c>
      <c r="F6" s="127">
        <v>80000</v>
      </c>
      <c r="G6" s="127">
        <v>30000</v>
      </c>
      <c r="H6" s="127"/>
    </row>
    <row r="7" spans="1:8" s="131" customFormat="1" ht="15" customHeight="1" x14ac:dyDescent="0.25">
      <c r="A7" s="7" t="s">
        <v>407</v>
      </c>
      <c r="C7" s="127" t="s">
        <v>316</v>
      </c>
      <c r="D7" s="127" t="s">
        <v>0</v>
      </c>
      <c r="E7" s="127">
        <v>10000</v>
      </c>
      <c r="F7" s="127">
        <v>30000</v>
      </c>
      <c r="G7" s="127">
        <v>40000</v>
      </c>
      <c r="H7" s="127"/>
    </row>
    <row r="8" spans="1:8" s="131" customFormat="1" ht="15" customHeight="1" x14ac:dyDescent="0.25">
      <c r="A8" s="7" t="s">
        <v>406</v>
      </c>
      <c r="C8" s="127" t="s">
        <v>365</v>
      </c>
      <c r="D8" s="127" t="s">
        <v>364</v>
      </c>
      <c r="E8" s="127">
        <v>30000</v>
      </c>
      <c r="F8" s="127">
        <v>15000</v>
      </c>
      <c r="G8" s="127">
        <v>20000</v>
      </c>
      <c r="H8" s="127"/>
    </row>
    <row r="9" spans="1:8" s="131" customFormat="1" ht="15" customHeight="1" x14ac:dyDescent="0.25">
      <c r="A9" s="38" t="s">
        <v>405</v>
      </c>
      <c r="C9" s="127" t="s">
        <v>365</v>
      </c>
      <c r="D9" s="127" t="s">
        <v>369</v>
      </c>
      <c r="E9" s="127">
        <v>25000</v>
      </c>
      <c r="F9" s="127">
        <v>80000</v>
      </c>
      <c r="G9" s="127">
        <v>120000</v>
      </c>
      <c r="H9" s="127"/>
    </row>
    <row r="10" spans="1:8" s="131" customFormat="1" ht="15" customHeight="1" x14ac:dyDescent="0.25">
      <c r="A10" s="7" t="s">
        <v>368</v>
      </c>
      <c r="C10" s="127" t="s">
        <v>363</v>
      </c>
      <c r="D10" s="127" t="s">
        <v>404</v>
      </c>
      <c r="E10" s="127">
        <v>80000</v>
      </c>
      <c r="F10" s="127">
        <v>40000</v>
      </c>
      <c r="G10" s="127">
        <v>20000</v>
      </c>
      <c r="H10" s="127"/>
    </row>
    <row r="11" spans="1:8" s="131" customFormat="1" ht="15" customHeight="1" x14ac:dyDescent="0.25">
      <c r="A11" s="7"/>
      <c r="C11" s="127" t="s">
        <v>363</v>
      </c>
      <c r="D11" s="127" t="s">
        <v>366</v>
      </c>
      <c r="E11" s="127">
        <v>90000</v>
      </c>
      <c r="F11" s="127">
        <v>35000</v>
      </c>
      <c r="G11" s="127">
        <v>25000</v>
      </c>
      <c r="H11" s="127"/>
    </row>
    <row r="12" spans="1:8" s="131" customFormat="1" ht="15" customHeight="1" x14ac:dyDescent="0.25">
      <c r="A12" s="7"/>
      <c r="C12" s="127" t="s">
        <v>2</v>
      </c>
      <c r="D12" s="127" t="s">
        <v>4</v>
      </c>
      <c r="E12" s="127">
        <v>90000</v>
      </c>
      <c r="F12" s="127">
        <v>110000</v>
      </c>
      <c r="G12" s="127">
        <v>200000</v>
      </c>
      <c r="H12" s="127"/>
    </row>
    <row r="13" spans="1:8" s="131" customFormat="1" ht="15" customHeight="1" x14ac:dyDescent="0.25">
      <c r="A13" s="7"/>
      <c r="C13" s="127" t="s">
        <v>2</v>
      </c>
      <c r="D13" s="127" t="s">
        <v>6</v>
      </c>
      <c r="E13" s="127">
        <v>75000</v>
      </c>
      <c r="F13" s="127">
        <v>82000</v>
      </c>
      <c r="G13" s="127">
        <v>150000</v>
      </c>
      <c r="H13" s="127"/>
    </row>
    <row r="14" spans="1:8" s="131" customFormat="1" ht="15" customHeight="1" x14ac:dyDescent="0.25">
      <c r="A14" s="7"/>
      <c r="C14" s="127"/>
      <c r="D14" s="127"/>
      <c r="E14" s="127"/>
      <c r="F14" s="127"/>
      <c r="G14" s="127"/>
      <c r="H14" s="127"/>
    </row>
    <row r="15" spans="1:8" s="131" customFormat="1" ht="15" customHeight="1" x14ac:dyDescent="0.25">
      <c r="A15" s="7"/>
      <c r="C15" s="127"/>
      <c r="D15" s="127"/>
      <c r="E15" s="127"/>
      <c r="F15" s="127"/>
      <c r="G15" s="127"/>
      <c r="H15" s="127"/>
    </row>
    <row r="16" spans="1:8" s="131" customFormat="1" ht="15" customHeight="1" x14ac:dyDescent="0.25">
      <c r="A16" s="7"/>
      <c r="C16" s="127"/>
      <c r="D16" s="127"/>
      <c r="E16" s="127"/>
      <c r="F16" s="127"/>
      <c r="G16" s="127"/>
      <c r="H16" s="127"/>
    </row>
    <row r="17" spans="1:8" s="131" customFormat="1" ht="15" customHeight="1" x14ac:dyDescent="0.25">
      <c r="A17" s="7"/>
      <c r="C17" s="127"/>
      <c r="D17" s="127"/>
      <c r="E17" s="127"/>
      <c r="F17" s="127"/>
      <c r="G17" s="127"/>
      <c r="H17" s="127"/>
    </row>
    <row r="18" spans="1:8" s="131" customFormat="1" ht="15" customHeight="1" x14ac:dyDescent="0.25">
      <c r="A18" s="7"/>
      <c r="C18" s="127"/>
      <c r="D18" s="127"/>
      <c r="E18" s="127"/>
      <c r="F18" s="127"/>
      <c r="G18" s="127"/>
      <c r="H18" s="127"/>
    </row>
    <row r="19" spans="1:8" s="131" customFormat="1" ht="15" customHeight="1" x14ac:dyDescent="0.25">
      <c r="A19" s="7"/>
      <c r="C19" s="127"/>
      <c r="D19" s="127"/>
      <c r="E19" s="127"/>
      <c r="F19" s="127"/>
      <c r="G19" s="127"/>
      <c r="H19" s="127"/>
    </row>
    <row r="20" spans="1:8" s="131" customFormat="1" ht="15" customHeight="1" x14ac:dyDescent="0.25">
      <c r="A20" s="7"/>
      <c r="C20" s="127"/>
      <c r="D20" s="127"/>
      <c r="E20" s="127"/>
      <c r="F20" s="127"/>
      <c r="G20" s="127"/>
      <c r="H20" s="127"/>
    </row>
    <row r="21" spans="1:8" s="131" customFormat="1" ht="15" customHeight="1" x14ac:dyDescent="0.25">
      <c r="A21" s="7"/>
      <c r="C21" s="127"/>
      <c r="D21" s="127"/>
      <c r="E21" s="127"/>
      <c r="F21" s="127"/>
      <c r="G21" s="127"/>
      <c r="H21" s="127"/>
    </row>
    <row r="22" spans="1:8" s="131" customFormat="1" ht="15" customHeight="1" x14ac:dyDescent="0.25">
      <c r="A22" s="7"/>
    </row>
    <row r="23" spans="1:8" s="131" customFormat="1" ht="15" customHeight="1" x14ac:dyDescent="0.25">
      <c r="A23" s="7"/>
    </row>
    <row r="24" spans="1:8" s="131" customFormat="1" ht="15" customHeight="1" x14ac:dyDescent="0.25">
      <c r="A24" s="7"/>
    </row>
    <row r="27" spans="1:8" ht="15" customHeight="1" x14ac:dyDescent="0.25">
      <c r="A27" s="7" t="s">
        <v>403</v>
      </c>
    </row>
    <row r="28" spans="1:8" ht="15" customHeight="1" x14ac:dyDescent="0.25">
      <c r="A28" s="7" t="s">
        <v>402</v>
      </c>
    </row>
    <row r="29" spans="1:8" ht="15" customHeight="1" x14ac:dyDescent="0.25">
      <c r="A29" s="7" t="s">
        <v>401</v>
      </c>
    </row>
    <row r="30" spans="1:8" ht="15" customHeight="1" x14ac:dyDescent="0.25">
      <c r="A30" s="7" t="s">
        <v>400</v>
      </c>
    </row>
    <row r="31" spans="1:8" ht="15" customHeight="1" x14ac:dyDescent="0.25">
      <c r="A31" s="7" t="s">
        <v>399</v>
      </c>
    </row>
    <row r="32" spans="1:8" ht="15" customHeight="1" x14ac:dyDescent="0.25">
      <c r="A32" s="7" t="s">
        <v>398</v>
      </c>
    </row>
    <row r="33" spans="1:8" ht="15" customHeight="1" x14ac:dyDescent="0.25">
      <c r="A33" s="7" t="s">
        <v>397</v>
      </c>
      <c r="C33" s="5" t="s">
        <v>375</v>
      </c>
      <c r="D33" s="5" t="s">
        <v>319</v>
      </c>
      <c r="E33" s="5" t="s">
        <v>374</v>
      </c>
      <c r="F33" s="5" t="s">
        <v>373</v>
      </c>
      <c r="G33" s="5" t="s">
        <v>372</v>
      </c>
      <c r="H33" s="5" t="s">
        <v>64</v>
      </c>
    </row>
    <row r="34" spans="1:8" ht="15" customHeight="1" x14ac:dyDescent="0.25">
      <c r="C34" s="138" t="s">
        <v>316</v>
      </c>
      <c r="D34" s="138" t="s">
        <v>367</v>
      </c>
      <c r="E34" s="137">
        <v>30000</v>
      </c>
      <c r="F34" s="137">
        <v>80000</v>
      </c>
      <c r="G34" s="137">
        <v>30000</v>
      </c>
      <c r="H34" s="136"/>
    </row>
    <row r="35" spans="1:8" ht="15" customHeight="1" x14ac:dyDescent="0.25">
      <c r="C35" s="127" t="s">
        <v>316</v>
      </c>
      <c r="D35" s="127" t="s">
        <v>0</v>
      </c>
      <c r="E35" s="136">
        <v>10000</v>
      </c>
      <c r="F35" s="136">
        <v>30000</v>
      </c>
      <c r="G35" s="136">
        <v>40000</v>
      </c>
      <c r="H35" s="136"/>
    </row>
    <row r="36" spans="1:8" ht="15" customHeight="1" x14ac:dyDescent="0.25">
      <c r="C36" s="138" t="s">
        <v>365</v>
      </c>
      <c r="D36" s="138" t="s">
        <v>364</v>
      </c>
      <c r="E36" s="137">
        <v>30000</v>
      </c>
      <c r="F36" s="137">
        <v>15000</v>
      </c>
      <c r="G36" s="137">
        <v>20000</v>
      </c>
      <c r="H36" s="136"/>
    </row>
    <row r="37" spans="1:8" ht="15" customHeight="1" x14ac:dyDescent="0.25">
      <c r="C37" s="127" t="s">
        <v>365</v>
      </c>
      <c r="D37" s="127" t="s">
        <v>369</v>
      </c>
      <c r="E37" s="136">
        <v>25000</v>
      </c>
      <c r="F37" s="136">
        <v>80000</v>
      </c>
      <c r="G37" s="136">
        <v>120000</v>
      </c>
      <c r="H37" s="136"/>
    </row>
    <row r="38" spans="1:8" ht="15" customHeight="1" x14ac:dyDescent="0.25">
      <c r="C38" s="138" t="s">
        <v>363</v>
      </c>
      <c r="D38" s="138" t="s">
        <v>362</v>
      </c>
      <c r="E38" s="137">
        <v>80000</v>
      </c>
      <c r="F38" s="137">
        <v>40000</v>
      </c>
      <c r="G38" s="137">
        <v>20000</v>
      </c>
      <c r="H38" s="136"/>
    </row>
    <row r="39" spans="1:8" ht="15" customHeight="1" x14ac:dyDescent="0.25">
      <c r="C39" s="127" t="s">
        <v>363</v>
      </c>
      <c r="D39" s="127" t="s">
        <v>366</v>
      </c>
      <c r="E39" s="136">
        <v>90000</v>
      </c>
      <c r="F39" s="136">
        <v>35000</v>
      </c>
      <c r="G39" s="136">
        <v>25000</v>
      </c>
      <c r="H39" s="136"/>
    </row>
    <row r="40" spans="1:8" ht="15" customHeight="1" x14ac:dyDescent="0.25">
      <c r="C40" s="138" t="s">
        <v>2</v>
      </c>
      <c r="D40" s="138" t="s">
        <v>4</v>
      </c>
      <c r="E40" s="137">
        <v>90000</v>
      </c>
      <c r="F40" s="137">
        <v>110000</v>
      </c>
      <c r="G40" s="137">
        <v>200000</v>
      </c>
      <c r="H40" s="136"/>
    </row>
    <row r="41" spans="1:8" ht="15" customHeight="1" x14ac:dyDescent="0.25">
      <c r="C41" s="127" t="s">
        <v>2</v>
      </c>
      <c r="D41" s="127" t="s">
        <v>6</v>
      </c>
      <c r="E41" s="136">
        <v>75000</v>
      </c>
      <c r="F41" s="136">
        <v>82000</v>
      </c>
      <c r="G41" s="136">
        <v>150000</v>
      </c>
      <c r="H41" s="136"/>
    </row>
    <row r="47" spans="1:8" ht="15" customHeight="1" x14ac:dyDescent="0.25">
      <c r="A47" s="7" t="s">
        <v>396</v>
      </c>
    </row>
    <row r="48" spans="1:8" ht="15" customHeight="1" x14ac:dyDescent="0.25">
      <c r="A48" s="7" t="s">
        <v>395</v>
      </c>
    </row>
    <row r="49" spans="1:5" ht="15" customHeight="1" x14ac:dyDescent="0.25">
      <c r="A49" s="7" t="s">
        <v>394</v>
      </c>
    </row>
    <row r="50" spans="1:5" ht="15" customHeight="1" x14ac:dyDescent="0.25">
      <c r="A50" s="7" t="s">
        <v>393</v>
      </c>
    </row>
    <row r="51" spans="1:5" ht="15" customHeight="1" x14ac:dyDescent="0.25">
      <c r="A51" s="7" t="s">
        <v>392</v>
      </c>
    </row>
    <row r="52" spans="1:5" ht="15" customHeight="1" x14ac:dyDescent="0.25">
      <c r="A52" s="7" t="s">
        <v>391</v>
      </c>
    </row>
    <row r="53" spans="1:5" ht="15" customHeight="1" x14ac:dyDescent="0.25">
      <c r="A53" s="7" t="s">
        <v>390</v>
      </c>
      <c r="C53" s="5" t="s">
        <v>375</v>
      </c>
      <c r="D53" s="5" t="s">
        <v>319</v>
      </c>
      <c r="E53" s="5" t="s">
        <v>389</v>
      </c>
    </row>
    <row r="54" spans="1:5" ht="15" customHeight="1" x14ac:dyDescent="0.25">
      <c r="A54" s="7" t="s">
        <v>388</v>
      </c>
      <c r="C54" s="138" t="s">
        <v>316</v>
      </c>
      <c r="D54" s="138" t="s">
        <v>367</v>
      </c>
      <c r="E54" s="136">
        <v>1000</v>
      </c>
    </row>
    <row r="55" spans="1:5" ht="15" customHeight="1" x14ac:dyDescent="0.25">
      <c r="A55" s="7" t="s">
        <v>387</v>
      </c>
      <c r="C55" s="127" t="s">
        <v>316</v>
      </c>
      <c r="D55" s="127" t="s">
        <v>0</v>
      </c>
      <c r="E55" s="136">
        <v>2000</v>
      </c>
    </row>
    <row r="56" spans="1:5" ht="15" customHeight="1" x14ac:dyDescent="0.25">
      <c r="A56" s="7" t="s">
        <v>386</v>
      </c>
      <c r="C56" s="138" t="s">
        <v>365</v>
      </c>
      <c r="D56" s="138" t="s">
        <v>364</v>
      </c>
      <c r="E56" s="136">
        <v>3000</v>
      </c>
    </row>
    <row r="57" spans="1:5" ht="15" customHeight="1" x14ac:dyDescent="0.25">
      <c r="A57" s="7" t="s">
        <v>385</v>
      </c>
      <c r="C57" s="127" t="s">
        <v>365</v>
      </c>
      <c r="D57" s="127" t="s">
        <v>369</v>
      </c>
      <c r="E57" s="136">
        <v>1000</v>
      </c>
    </row>
    <row r="58" spans="1:5" ht="15" customHeight="1" x14ac:dyDescent="0.25">
      <c r="C58" s="138" t="s">
        <v>363</v>
      </c>
      <c r="D58" s="138" t="s">
        <v>362</v>
      </c>
      <c r="E58" s="136">
        <v>2000</v>
      </c>
    </row>
    <row r="59" spans="1:5" ht="15" customHeight="1" x14ac:dyDescent="0.25">
      <c r="C59" s="127" t="s">
        <v>363</v>
      </c>
      <c r="D59" s="127" t="s">
        <v>366</v>
      </c>
      <c r="E59" s="136">
        <v>3000</v>
      </c>
    </row>
    <row r="60" spans="1:5" ht="15" customHeight="1" x14ac:dyDescent="0.25">
      <c r="C60" s="138" t="s">
        <v>2</v>
      </c>
      <c r="D60" s="138" t="s">
        <v>4</v>
      </c>
      <c r="E60" s="136">
        <v>4000</v>
      </c>
    </row>
    <row r="61" spans="1:5" ht="15" customHeight="1" x14ac:dyDescent="0.25">
      <c r="C61" s="127" t="s">
        <v>2</v>
      </c>
      <c r="D61" s="127" t="s">
        <v>6</v>
      </c>
      <c r="E61" s="136">
        <v>8000</v>
      </c>
    </row>
    <row r="72" spans="1:2" ht="15" customHeight="1" x14ac:dyDescent="0.25">
      <c r="A72" s="7" t="s">
        <v>29</v>
      </c>
    </row>
    <row r="73" spans="1:2" ht="15" customHeight="1" x14ac:dyDescent="0.25">
      <c r="A73" s="7" t="s">
        <v>384</v>
      </c>
    </row>
    <row r="74" spans="1:2" ht="15" customHeight="1" x14ac:dyDescent="0.25">
      <c r="A74" s="7" t="s">
        <v>383</v>
      </c>
    </row>
    <row r="75" spans="1:2" ht="15" customHeight="1" x14ac:dyDescent="0.25">
      <c r="A75" s="7" t="s">
        <v>382</v>
      </c>
    </row>
    <row r="76" spans="1:2" ht="15" customHeight="1" x14ac:dyDescent="0.25">
      <c r="A76" s="7" t="s">
        <v>33</v>
      </c>
      <c r="B76" s="127" t="s">
        <v>381</v>
      </c>
    </row>
  </sheetData>
  <hyperlinks>
    <hyperlink ref="A75" r:id="rId1" tooltip="Select to learn about using calculated columns in an Excel table from the web" xr:uid="{363760F0-D25E-4134-89F1-39E2219134A9}"/>
    <hyperlink ref="A74" r:id="rId2" tooltip="Select to learn about Total the data in an Excel table from the web" xr:uid="{AB92B450-30D5-4461-8D7D-91CF36D5B859}"/>
    <hyperlink ref="A73" r:id="rId3" tooltip="Select to learn an overview of Excel tables from the web" xr:uid="{222C0673-57C5-41D7-8C24-3BAC7C00CE0D}"/>
  </hyperlinks>
  <pageMargins left="0.7" right="0.7" top="0.75" bottom="0.75" header="0.3" footer="0.3"/>
  <pageSetup orientation="portrait" r:id="rId4"/>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89774-7B49-4753-ADC1-AC849C8B3FBC}">
  <dimension ref="A1:F63"/>
  <sheetViews>
    <sheetView showGridLines="0" zoomScaleNormal="100" zoomScalePageLayoutView="125" workbookViewId="0">
      <selection activeCell="D4" sqref="D4"/>
    </sheetView>
  </sheetViews>
  <sheetFormatPr defaultColWidth="8.85546875" defaultRowHeight="15" customHeight="1" x14ac:dyDescent="0.25"/>
  <cols>
    <col min="1" max="1" width="12.5703125" style="7" customWidth="1"/>
    <col min="2" max="2" width="82.85546875" style="127" customWidth="1"/>
    <col min="3" max="3" width="11.5703125" style="127" customWidth="1"/>
    <col min="4" max="4" width="12.85546875" style="127" customWidth="1"/>
    <col min="5" max="6" width="13.85546875" style="127" customWidth="1"/>
    <col min="7" max="16384" width="8.85546875" style="127"/>
  </cols>
  <sheetData>
    <row r="1" spans="1:6" ht="60" customHeight="1" x14ac:dyDescent="0.25">
      <c r="A1" s="7" t="s">
        <v>437</v>
      </c>
    </row>
    <row r="2" spans="1:6" ht="15" customHeight="1" x14ac:dyDescent="0.25">
      <c r="A2" s="7" t="s">
        <v>436</v>
      </c>
    </row>
    <row r="3" spans="1:6" ht="15" customHeight="1" x14ac:dyDescent="0.25">
      <c r="A3" s="7" t="s">
        <v>435</v>
      </c>
      <c r="C3" s="5" t="s">
        <v>347</v>
      </c>
      <c r="D3" s="5" t="s">
        <v>375</v>
      </c>
    </row>
    <row r="4" spans="1:6" ht="15" customHeight="1" x14ac:dyDescent="0.25">
      <c r="A4" s="7" t="s">
        <v>434</v>
      </c>
      <c r="C4" s="128" t="s">
        <v>3</v>
      </c>
      <c r="D4" s="132"/>
    </row>
    <row r="5" spans="1:6" s="131" customFormat="1" ht="15" customHeight="1" x14ac:dyDescent="0.25">
      <c r="A5" s="7" t="s">
        <v>433</v>
      </c>
      <c r="B5" s="127"/>
      <c r="C5" s="128" t="s">
        <v>4</v>
      </c>
      <c r="D5" s="132"/>
      <c r="F5" s="127"/>
    </row>
    <row r="6" spans="1:6" s="131" customFormat="1" ht="15" customHeight="1" x14ac:dyDescent="0.25">
      <c r="A6" s="7" t="s">
        <v>432</v>
      </c>
      <c r="B6" s="127"/>
      <c r="C6" s="128" t="s">
        <v>7</v>
      </c>
      <c r="D6" s="132"/>
      <c r="F6" s="127"/>
    </row>
    <row r="7" spans="1:6" s="131" customFormat="1" ht="15" customHeight="1" x14ac:dyDescent="0.25">
      <c r="A7" s="7" t="s">
        <v>431</v>
      </c>
      <c r="B7" s="127"/>
      <c r="C7" s="128" t="s">
        <v>9</v>
      </c>
      <c r="D7" s="132"/>
      <c r="F7" s="127"/>
    </row>
    <row r="8" spans="1:6" s="131" customFormat="1" ht="15" customHeight="1" x14ac:dyDescent="0.25">
      <c r="A8" s="7" t="s">
        <v>430</v>
      </c>
      <c r="B8" s="127"/>
      <c r="C8" s="128" t="s">
        <v>418</v>
      </c>
      <c r="D8" s="132"/>
      <c r="F8" s="127"/>
    </row>
    <row r="9" spans="1:6" s="131" customFormat="1" ht="15" customHeight="1" x14ac:dyDescent="0.25">
      <c r="A9" s="7" t="s">
        <v>429</v>
      </c>
      <c r="B9" s="127"/>
      <c r="C9" s="128" t="s">
        <v>416</v>
      </c>
      <c r="D9" s="132"/>
      <c r="F9" s="127"/>
    </row>
    <row r="10" spans="1:6" s="131" customFormat="1" ht="15" customHeight="1" x14ac:dyDescent="0.25">
      <c r="A10" s="7" t="s">
        <v>368</v>
      </c>
      <c r="B10" s="127"/>
      <c r="C10" s="128" t="s">
        <v>415</v>
      </c>
      <c r="D10" s="132"/>
      <c r="F10" s="127"/>
    </row>
    <row r="11" spans="1:6" s="131" customFormat="1" ht="15" customHeight="1" x14ac:dyDescent="0.25">
      <c r="A11" s="7"/>
      <c r="B11" s="127"/>
      <c r="C11" s="128" t="s">
        <v>12</v>
      </c>
      <c r="D11" s="132"/>
      <c r="F11" s="127"/>
    </row>
    <row r="12" spans="1:6" s="131" customFormat="1" ht="15" customHeight="1" x14ac:dyDescent="0.25">
      <c r="A12" s="7"/>
      <c r="B12" s="127"/>
      <c r="C12" s="128" t="s">
        <v>6</v>
      </c>
      <c r="D12" s="132"/>
      <c r="F12" s="127"/>
    </row>
    <row r="13" spans="1:6" s="131" customFormat="1" ht="15" customHeight="1" x14ac:dyDescent="0.25">
      <c r="A13" s="7"/>
      <c r="B13" s="127"/>
      <c r="C13" s="128" t="s">
        <v>14</v>
      </c>
      <c r="D13" s="132"/>
      <c r="F13" s="127"/>
    </row>
    <row r="14" spans="1:6" s="131" customFormat="1" ht="15" customHeight="1" x14ac:dyDescent="0.25">
      <c r="A14" s="7"/>
      <c r="B14" s="127"/>
      <c r="C14" s="128" t="s">
        <v>15</v>
      </c>
      <c r="D14" s="132"/>
      <c r="F14" s="127"/>
    </row>
    <row r="15" spans="1:6" s="131" customFormat="1" ht="15" customHeight="1" x14ac:dyDescent="0.25">
      <c r="A15" s="7"/>
      <c r="B15" s="127"/>
      <c r="C15" s="128" t="s">
        <v>16</v>
      </c>
      <c r="D15" s="132"/>
      <c r="F15" s="127"/>
    </row>
    <row r="16" spans="1:6" s="131" customFormat="1" ht="15" customHeight="1" x14ac:dyDescent="0.25">
      <c r="A16" s="7"/>
      <c r="B16" s="127"/>
    </row>
    <row r="17" spans="1:6" s="131" customFormat="1" ht="15" customHeight="1" x14ac:dyDescent="0.25">
      <c r="A17" s="7"/>
      <c r="B17" s="127"/>
    </row>
    <row r="18" spans="1:6" s="131" customFormat="1" ht="15" customHeight="1" x14ac:dyDescent="0.25">
      <c r="A18" s="7"/>
      <c r="B18" s="127"/>
      <c r="C18" s="127"/>
      <c r="D18" s="127"/>
      <c r="E18" s="127"/>
      <c r="F18" s="127"/>
    </row>
    <row r="19" spans="1:6" s="131" customFormat="1" ht="15" customHeight="1" x14ac:dyDescent="0.25">
      <c r="A19" s="7"/>
      <c r="B19" s="127"/>
      <c r="C19" s="127"/>
      <c r="D19" s="127"/>
      <c r="E19" s="127"/>
      <c r="F19" s="127"/>
    </row>
    <row r="20" spans="1:6" s="131" customFormat="1" ht="15" customHeight="1" x14ac:dyDescent="0.25">
      <c r="A20" s="7"/>
      <c r="B20" s="127"/>
      <c r="C20" s="127"/>
      <c r="D20" s="127"/>
      <c r="E20" s="127"/>
      <c r="F20" s="127"/>
    </row>
    <row r="21" spans="1:6" s="131" customFormat="1" ht="15" customHeight="1" x14ac:dyDescent="0.25">
      <c r="A21" s="7"/>
      <c r="B21" s="127"/>
      <c r="C21" s="127"/>
      <c r="D21" s="127"/>
      <c r="E21" s="127"/>
      <c r="F21" s="127"/>
    </row>
    <row r="22" spans="1:6" s="131" customFormat="1" ht="15" customHeight="1" x14ac:dyDescent="0.25">
      <c r="A22" s="7"/>
      <c r="B22" s="127"/>
    </row>
    <row r="23" spans="1:6" s="131" customFormat="1" ht="15" customHeight="1" x14ac:dyDescent="0.25">
      <c r="A23" s="7"/>
      <c r="B23" s="127"/>
    </row>
    <row r="24" spans="1:6" s="131" customFormat="1" ht="15" customHeight="1" x14ac:dyDescent="0.25">
      <c r="A24" s="7"/>
      <c r="B24" s="127"/>
    </row>
    <row r="27" spans="1:6" ht="15" customHeight="1" x14ac:dyDescent="0.25">
      <c r="A27" s="7" t="s">
        <v>428</v>
      </c>
    </row>
    <row r="28" spans="1:6" ht="15" customHeight="1" x14ac:dyDescent="0.25">
      <c r="A28" s="7" t="s">
        <v>427</v>
      </c>
    </row>
    <row r="29" spans="1:6" ht="15" customHeight="1" x14ac:dyDescent="0.25">
      <c r="A29" s="7" t="s">
        <v>426</v>
      </c>
    </row>
    <row r="30" spans="1:6" ht="15" customHeight="1" x14ac:dyDescent="0.25">
      <c r="A30" s="7" t="s">
        <v>425</v>
      </c>
    </row>
    <row r="31" spans="1:6" ht="15" customHeight="1" x14ac:dyDescent="0.25">
      <c r="A31" s="7" t="s">
        <v>424</v>
      </c>
      <c r="C31" s="5" t="s">
        <v>347</v>
      </c>
      <c r="D31" s="5" t="s">
        <v>375</v>
      </c>
      <c r="F31" s="144" t="s">
        <v>375</v>
      </c>
    </row>
    <row r="32" spans="1:6" ht="15" customHeight="1" x14ac:dyDescent="0.25">
      <c r="A32" s="7" t="s">
        <v>423</v>
      </c>
      <c r="C32" s="128" t="s">
        <v>3</v>
      </c>
      <c r="D32" s="128"/>
      <c r="F32" s="143" t="s">
        <v>316</v>
      </c>
    </row>
    <row r="33" spans="1:6" ht="15" customHeight="1" x14ac:dyDescent="0.25">
      <c r="A33" s="7" t="s">
        <v>422</v>
      </c>
      <c r="C33" s="128" t="s">
        <v>4</v>
      </c>
      <c r="D33" s="128" t="s">
        <v>365</v>
      </c>
      <c r="F33" s="128" t="s">
        <v>2</v>
      </c>
    </row>
    <row r="34" spans="1:6" ht="15" customHeight="1" x14ac:dyDescent="0.25">
      <c r="A34" s="7" t="s">
        <v>421</v>
      </c>
      <c r="C34" s="128" t="s">
        <v>7</v>
      </c>
      <c r="D34" s="128"/>
      <c r="F34" s="143" t="s">
        <v>365</v>
      </c>
    </row>
    <row r="35" spans="1:6" ht="15" customHeight="1" x14ac:dyDescent="0.25">
      <c r="A35" s="7" t="s">
        <v>420</v>
      </c>
      <c r="C35" s="128" t="s">
        <v>9</v>
      </c>
      <c r="D35" s="128"/>
    </row>
    <row r="36" spans="1:6" ht="15" customHeight="1" x14ac:dyDescent="0.25">
      <c r="A36" s="7" t="s">
        <v>419</v>
      </c>
      <c r="C36" s="128" t="s">
        <v>418</v>
      </c>
      <c r="D36" s="128"/>
    </row>
    <row r="37" spans="1:6" ht="15" customHeight="1" x14ac:dyDescent="0.25">
      <c r="A37" s="7" t="s">
        <v>417</v>
      </c>
      <c r="C37" s="128" t="s">
        <v>416</v>
      </c>
      <c r="D37" s="128"/>
    </row>
    <row r="38" spans="1:6" ht="15" customHeight="1" x14ac:dyDescent="0.25">
      <c r="A38" s="7" t="s">
        <v>350</v>
      </c>
      <c r="C38" s="128" t="s">
        <v>415</v>
      </c>
      <c r="D38" s="128"/>
    </row>
    <row r="39" spans="1:6" ht="15" customHeight="1" x14ac:dyDescent="0.25">
      <c r="C39" s="128" t="s">
        <v>12</v>
      </c>
      <c r="D39" s="128"/>
    </row>
    <row r="40" spans="1:6" ht="15" customHeight="1" x14ac:dyDescent="0.25">
      <c r="C40" s="128" t="s">
        <v>6</v>
      </c>
      <c r="D40" s="128"/>
    </row>
    <row r="41" spans="1:6" ht="15" customHeight="1" x14ac:dyDescent="0.25">
      <c r="C41" s="128" t="s">
        <v>14</v>
      </c>
      <c r="D41" s="128"/>
    </row>
    <row r="42" spans="1:6" ht="15" customHeight="1" x14ac:dyDescent="0.25">
      <c r="C42" s="128" t="s">
        <v>15</v>
      </c>
      <c r="D42" s="128"/>
    </row>
    <row r="43" spans="1:6" ht="15" customHeight="1" x14ac:dyDescent="0.25">
      <c r="C43" s="128" t="s">
        <v>16</v>
      </c>
      <c r="D43" s="128"/>
    </row>
    <row r="60" spans="1:1" ht="15" customHeight="1" x14ac:dyDescent="0.25">
      <c r="A60" s="7" t="s">
        <v>29</v>
      </c>
    </row>
    <row r="61" spans="1:1" ht="15" customHeight="1" x14ac:dyDescent="0.25">
      <c r="A61" s="7" t="s">
        <v>414</v>
      </c>
    </row>
    <row r="62" spans="1:1" ht="15" customHeight="1" x14ac:dyDescent="0.25">
      <c r="A62" s="7" t="s">
        <v>249</v>
      </c>
    </row>
    <row r="63" spans="1:1" ht="15" customHeight="1" x14ac:dyDescent="0.25">
      <c r="A63" s="7" t="s">
        <v>33</v>
      </c>
    </row>
  </sheetData>
  <dataValidations count="2">
    <dataValidation type="list" allowBlank="1" showInputMessage="1" showErrorMessage="1" sqref="C31:D43" xr:uid="{764BB80E-E590-47D2-A7D6-94D3D9DE3040}">
      <formula1>$F$32:$F$34</formula1>
    </dataValidation>
    <dataValidation type="list" allowBlank="1" showInputMessage="1" showErrorMessage="1" sqref="D4:D15" xr:uid="{A603477B-42D2-497A-A7C1-15D3AB703941}">
      <formula1>"Produce, Meat, Bakery"</formula1>
    </dataValidation>
  </dataValidations>
  <hyperlinks>
    <hyperlink ref="A62" r:id="rId1" tooltip="Select to learn about creating a drop-down list from the web" xr:uid="{F98B961C-7283-4950-8DCC-8A5E73274115}"/>
    <hyperlink ref="A61" r:id="rId2" tooltip="Select to learn about applying data validation to cells from the web" xr:uid="{175CECD4-8791-4957-A91D-CE768C3057E5}"/>
  </hyperlinks>
  <pageMargins left="0.7" right="0.7" top="0.75" bottom="0.75" header="0.3" footer="0.3"/>
  <pageSetup orientation="portrait" r:id="rId3"/>
  <drawing r:id="rId4"/>
  <tableParts count="1">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CA00B-0D59-40D3-ADC9-F3E4FF1C389C}">
  <dimension ref="A1:H86"/>
  <sheetViews>
    <sheetView showGridLines="0" zoomScaleNormal="100" zoomScalePageLayoutView="125" workbookViewId="0">
      <selection activeCell="H56" sqref="H56"/>
    </sheetView>
  </sheetViews>
  <sheetFormatPr defaultColWidth="8.85546875" defaultRowHeight="15" customHeight="1" x14ac:dyDescent="0.25"/>
  <cols>
    <col min="1" max="1" width="12.5703125" style="7" customWidth="1"/>
    <col min="2" max="2" width="82.85546875" style="127" customWidth="1"/>
    <col min="3" max="3" width="33.85546875" style="127" customWidth="1"/>
    <col min="4" max="4" width="10.42578125" style="127" customWidth="1"/>
    <col min="5" max="5" width="9.85546875" style="127" customWidth="1"/>
    <col min="6" max="7" width="15.5703125" style="127" customWidth="1"/>
    <col min="8" max="8" width="9.85546875" style="127" customWidth="1"/>
    <col min="9" max="16384" width="8.85546875" style="127"/>
  </cols>
  <sheetData>
    <row r="1" spans="1:8" ht="60" customHeight="1" x14ac:dyDescent="0.25">
      <c r="A1" s="7" t="s">
        <v>495</v>
      </c>
    </row>
    <row r="2" spans="1:8" ht="15" customHeight="1" x14ac:dyDescent="0.25">
      <c r="A2" s="7" t="s">
        <v>494</v>
      </c>
    </row>
    <row r="3" spans="1:8" ht="15" customHeight="1" x14ac:dyDescent="0.25">
      <c r="A3" s="7" t="s">
        <v>493</v>
      </c>
    </row>
    <row r="4" spans="1:8" ht="15" customHeight="1" x14ac:dyDescent="0.25">
      <c r="A4" s="7" t="s">
        <v>492</v>
      </c>
      <c r="C4" s="5" t="s">
        <v>491</v>
      </c>
      <c r="D4" s="5" t="s">
        <v>456</v>
      </c>
      <c r="E4" s="5" t="s">
        <v>453</v>
      </c>
    </row>
    <row r="5" spans="1:8" s="131" customFormat="1" ht="15" customHeight="1" x14ac:dyDescent="0.25">
      <c r="A5" s="7" t="s">
        <v>490</v>
      </c>
      <c r="B5" s="127"/>
      <c r="C5" s="153" t="s">
        <v>489</v>
      </c>
      <c r="D5" s="154"/>
      <c r="E5" s="152" t="s">
        <v>98</v>
      </c>
      <c r="F5" s="127"/>
      <c r="G5" s="127"/>
      <c r="H5" s="127"/>
    </row>
    <row r="6" spans="1:8" s="131" customFormat="1" ht="15" customHeight="1" x14ac:dyDescent="0.25">
      <c r="A6" s="7" t="s">
        <v>488</v>
      </c>
      <c r="B6" s="127"/>
      <c r="C6" s="153" t="s">
        <v>487</v>
      </c>
      <c r="D6" s="127"/>
      <c r="E6" s="152"/>
      <c r="F6" s="127"/>
      <c r="G6" s="127"/>
      <c r="H6" s="127"/>
    </row>
    <row r="7" spans="1:8" s="131" customFormat="1" ht="15" customHeight="1" x14ac:dyDescent="0.25">
      <c r="A7" s="7" t="s">
        <v>329</v>
      </c>
      <c r="B7" s="127"/>
      <c r="C7" s="153" t="s">
        <v>486</v>
      </c>
      <c r="D7" s="127"/>
      <c r="E7" s="152"/>
      <c r="F7" s="127"/>
      <c r="G7" s="127"/>
      <c r="H7" s="127"/>
    </row>
    <row r="8" spans="1:8" s="131" customFormat="1" ht="15" customHeight="1" x14ac:dyDescent="0.25">
      <c r="A8" s="7"/>
      <c r="B8" s="127"/>
      <c r="C8" s="153" t="s">
        <v>485</v>
      </c>
      <c r="D8" s="127"/>
      <c r="E8" s="152"/>
      <c r="F8" s="127"/>
      <c r="G8" s="127"/>
      <c r="H8" s="127"/>
    </row>
    <row r="9" spans="1:8" s="131" customFormat="1" ht="15" customHeight="1" x14ac:dyDescent="0.25">
      <c r="A9" s="7"/>
      <c r="B9" s="127"/>
      <c r="C9" s="151" t="s">
        <v>484</v>
      </c>
      <c r="D9" s="150"/>
      <c r="E9" s="149"/>
      <c r="F9" s="127"/>
      <c r="G9" s="127"/>
      <c r="H9" s="127"/>
    </row>
    <row r="10" spans="1:8" s="131" customFormat="1" ht="15" customHeight="1" x14ac:dyDescent="0.25">
      <c r="A10" s="7"/>
      <c r="B10" s="127"/>
      <c r="C10" s="127"/>
      <c r="D10" s="127"/>
      <c r="E10" s="127"/>
      <c r="F10" s="127"/>
      <c r="G10" s="127"/>
      <c r="H10" s="127"/>
    </row>
    <row r="11" spans="1:8" s="131" customFormat="1" ht="15" customHeight="1" x14ac:dyDescent="0.25">
      <c r="A11" s="7"/>
      <c r="B11" s="127"/>
      <c r="C11" s="127"/>
      <c r="D11" s="127"/>
      <c r="E11" s="127"/>
      <c r="F11" s="127"/>
      <c r="G11" s="127"/>
      <c r="H11" s="127"/>
    </row>
    <row r="12" spans="1:8" s="131" customFormat="1" ht="15" customHeight="1" x14ac:dyDescent="0.25">
      <c r="A12" s="7"/>
      <c r="B12" s="127"/>
      <c r="C12" s="127"/>
      <c r="D12" s="127"/>
      <c r="E12" s="127"/>
      <c r="F12" s="127"/>
      <c r="G12" s="127"/>
      <c r="H12" s="127"/>
    </row>
    <row r="13" spans="1:8" s="131" customFormat="1" ht="15" customHeight="1" x14ac:dyDescent="0.25">
      <c r="A13" s="7"/>
      <c r="B13" s="127"/>
      <c r="C13" s="127"/>
      <c r="D13" s="127"/>
      <c r="E13" s="127"/>
      <c r="F13" s="127"/>
      <c r="G13" s="127"/>
      <c r="H13" s="127"/>
    </row>
    <row r="14" spans="1:8" s="131" customFormat="1" ht="15" customHeight="1" x14ac:dyDescent="0.25">
      <c r="A14" s="7"/>
      <c r="B14" s="127"/>
      <c r="C14" s="127"/>
      <c r="D14" s="127"/>
      <c r="E14" s="127"/>
      <c r="F14" s="127"/>
      <c r="G14" s="127"/>
      <c r="H14" s="127"/>
    </row>
    <row r="15" spans="1:8" s="131" customFormat="1" ht="15" customHeight="1" x14ac:dyDescent="0.25">
      <c r="A15" s="7"/>
      <c r="B15" s="127"/>
      <c r="C15" s="127"/>
      <c r="D15" s="127"/>
      <c r="E15" s="127"/>
      <c r="F15" s="127"/>
      <c r="G15" s="127"/>
      <c r="H15" s="127"/>
    </row>
    <row r="16" spans="1:8" s="131" customFormat="1" ht="15" customHeight="1" x14ac:dyDescent="0.25">
      <c r="A16" s="7"/>
      <c r="B16" s="127"/>
      <c r="C16" s="127"/>
      <c r="D16" s="127"/>
      <c r="E16" s="127"/>
      <c r="F16" s="127"/>
      <c r="G16" s="127"/>
      <c r="H16" s="127"/>
    </row>
    <row r="17" spans="1:8" s="131" customFormat="1" ht="15" customHeight="1" x14ac:dyDescent="0.25">
      <c r="A17" s="7"/>
      <c r="B17" s="127"/>
      <c r="C17" s="127"/>
      <c r="D17" s="127"/>
      <c r="E17" s="127"/>
      <c r="F17" s="127"/>
      <c r="G17" s="127"/>
      <c r="H17" s="127"/>
    </row>
    <row r="18" spans="1:8" s="131" customFormat="1" ht="15" customHeight="1" x14ac:dyDescent="0.25">
      <c r="A18" s="7"/>
      <c r="B18" s="127"/>
      <c r="C18" s="127"/>
      <c r="D18" s="127"/>
      <c r="E18" s="127"/>
      <c r="F18" s="127"/>
      <c r="G18" s="127"/>
      <c r="H18" s="127"/>
    </row>
    <row r="19" spans="1:8" s="131" customFormat="1" ht="15" customHeight="1" x14ac:dyDescent="0.25">
      <c r="A19" s="7"/>
      <c r="B19" s="127"/>
      <c r="C19" s="127"/>
      <c r="D19" s="127"/>
      <c r="E19" s="127"/>
      <c r="F19" s="127"/>
      <c r="G19" s="127"/>
      <c r="H19" s="127"/>
    </row>
    <row r="20" spans="1:8" s="131" customFormat="1" ht="15" customHeight="1" x14ac:dyDescent="0.25">
      <c r="A20" s="7"/>
      <c r="B20" s="127"/>
      <c r="C20" s="127"/>
      <c r="D20" s="127"/>
      <c r="E20" s="127"/>
      <c r="F20" s="127"/>
      <c r="G20" s="127"/>
      <c r="H20" s="127"/>
    </row>
    <row r="21" spans="1:8" s="131" customFormat="1" ht="15" customHeight="1" x14ac:dyDescent="0.25">
      <c r="A21" s="7"/>
      <c r="B21" s="127"/>
      <c r="C21" s="127"/>
      <c r="D21" s="127"/>
      <c r="E21" s="127"/>
      <c r="F21" s="127"/>
      <c r="G21" s="127"/>
      <c r="H21" s="127"/>
    </row>
    <row r="22" spans="1:8" s="131" customFormat="1" ht="15" customHeight="1" x14ac:dyDescent="0.25">
      <c r="A22" s="7"/>
      <c r="B22" s="127"/>
    </row>
    <row r="23" spans="1:8" s="131" customFormat="1" ht="15" customHeight="1" x14ac:dyDescent="0.25">
      <c r="A23" s="7"/>
      <c r="B23" s="127"/>
    </row>
    <row r="24" spans="1:8" s="131" customFormat="1" ht="15" customHeight="1" x14ac:dyDescent="0.25">
      <c r="A24" s="7"/>
      <c r="B24" s="127"/>
    </row>
    <row r="27" spans="1:8" ht="15" customHeight="1" x14ac:dyDescent="0.25">
      <c r="A27" s="7" t="s">
        <v>483</v>
      </c>
    </row>
    <row r="28" spans="1:8" ht="15" customHeight="1" x14ac:dyDescent="0.25">
      <c r="A28" s="7" t="s">
        <v>482</v>
      </c>
    </row>
    <row r="29" spans="1:8" ht="15" customHeight="1" x14ac:dyDescent="0.25">
      <c r="A29" s="7" t="s">
        <v>481</v>
      </c>
    </row>
    <row r="30" spans="1:8" ht="15" customHeight="1" x14ac:dyDescent="0.25">
      <c r="A30" s="7" t="s">
        <v>480</v>
      </c>
    </row>
    <row r="31" spans="1:8" ht="15" customHeight="1" x14ac:dyDescent="0.25">
      <c r="A31" s="7" t="s">
        <v>479</v>
      </c>
      <c r="C31" s="5" t="s">
        <v>478</v>
      </c>
      <c r="D31" s="5" t="s">
        <v>456</v>
      </c>
      <c r="E31" s="5" t="s">
        <v>453</v>
      </c>
      <c r="F31" s="145" t="s">
        <v>477</v>
      </c>
    </row>
    <row r="32" spans="1:8" ht="15" customHeight="1" x14ac:dyDescent="0.25">
      <c r="A32" s="7" t="s">
        <v>476</v>
      </c>
      <c r="C32" s="143" t="s">
        <v>475</v>
      </c>
    </row>
    <row r="33" spans="1:6" ht="15" customHeight="1" x14ac:dyDescent="0.25">
      <c r="A33" s="7" t="s">
        <v>474</v>
      </c>
      <c r="C33" s="143" t="s">
        <v>473</v>
      </c>
    </row>
    <row r="34" spans="1:6" ht="15" customHeight="1" x14ac:dyDescent="0.25">
      <c r="A34" s="7" t="s">
        <v>472</v>
      </c>
      <c r="C34" s="143" t="s">
        <v>471</v>
      </c>
    </row>
    <row r="35" spans="1:6" ht="15" customHeight="1" x14ac:dyDescent="0.25">
      <c r="A35" s="7" t="s">
        <v>470</v>
      </c>
      <c r="C35" s="143" t="s">
        <v>469</v>
      </c>
    </row>
    <row r="36" spans="1:6" ht="15" customHeight="1" x14ac:dyDescent="0.25">
      <c r="C36" s="143" t="s">
        <v>468</v>
      </c>
    </row>
    <row r="37" spans="1:6" ht="15" customHeight="1" x14ac:dyDescent="0.25">
      <c r="C37" s="143" t="s">
        <v>467</v>
      </c>
    </row>
    <row r="38" spans="1:6" ht="15" customHeight="1" x14ac:dyDescent="0.25">
      <c r="C38" s="143" t="s">
        <v>466</v>
      </c>
    </row>
    <row r="39" spans="1:6" ht="15" customHeight="1" x14ac:dyDescent="0.25">
      <c r="C39" s="148" t="s">
        <v>465</v>
      </c>
      <c r="D39" s="147"/>
      <c r="E39" s="147"/>
      <c r="F39" s="147"/>
    </row>
    <row r="40" spans="1:6" ht="15" customHeight="1" x14ac:dyDescent="0.25">
      <c r="C40" s="146"/>
      <c r="D40" s="146"/>
      <c r="E40" s="146"/>
      <c r="F40" s="146"/>
    </row>
    <row r="49" spans="1:8" ht="15" customHeight="1" x14ac:dyDescent="0.25">
      <c r="A49" s="7" t="s">
        <v>464</v>
      </c>
    </row>
    <row r="50" spans="1:8" ht="15" customHeight="1" x14ac:dyDescent="0.25">
      <c r="A50" s="7" t="s">
        <v>463</v>
      </c>
    </row>
    <row r="51" spans="1:8" ht="15" customHeight="1" x14ac:dyDescent="0.25">
      <c r="A51" s="7" t="s">
        <v>462</v>
      </c>
    </row>
    <row r="52" spans="1:8" ht="15" customHeight="1" x14ac:dyDescent="0.25">
      <c r="A52" s="7" t="s">
        <v>461</v>
      </c>
    </row>
    <row r="53" spans="1:8" ht="15" customHeight="1" x14ac:dyDescent="0.25">
      <c r="A53" s="7" t="s">
        <v>460</v>
      </c>
    </row>
    <row r="54" spans="1:8" ht="15" customHeight="1" x14ac:dyDescent="0.25">
      <c r="A54" s="7" t="s">
        <v>459</v>
      </c>
    </row>
    <row r="55" spans="1:8" ht="15" customHeight="1" x14ac:dyDescent="0.25">
      <c r="A55" s="7" t="s">
        <v>458</v>
      </c>
      <c r="C55" s="5" t="s">
        <v>457</v>
      </c>
      <c r="E55" s="5" t="s">
        <v>456</v>
      </c>
      <c r="F55" s="145" t="s">
        <v>455</v>
      </c>
      <c r="G55" s="5" t="s">
        <v>454</v>
      </c>
      <c r="H55" s="5" t="s">
        <v>453</v>
      </c>
    </row>
    <row r="56" spans="1:8" ht="15" customHeight="1" x14ac:dyDescent="0.25">
      <c r="A56" s="7" t="s">
        <v>452</v>
      </c>
      <c r="C56" s="128" t="s">
        <v>451</v>
      </c>
      <c r="E56" s="132" t="str">
        <f>LEFT(C56,FIND(" ",C56)-1)</f>
        <v>Yvonne</v>
      </c>
      <c r="F56" s="132" t="str">
        <f>RIGHT(C56,LEN(C56)-FIND(" ",C56))</f>
        <v>Francis McKay</v>
      </c>
      <c r="G56" s="132" t="str">
        <f>LEFT(F56,FIND(" ",F56)-1)</f>
        <v>Francis</v>
      </c>
      <c r="H56" s="132" t="str">
        <f>RIGHT(F56,LEN(F56)-FIND(" ",F56))</f>
        <v>McKay</v>
      </c>
    </row>
    <row r="57" spans="1:8" ht="15" customHeight="1" x14ac:dyDescent="0.25">
      <c r="A57" s="7" t="s">
        <v>450</v>
      </c>
    </row>
    <row r="58" spans="1:8" ht="15" customHeight="1" x14ac:dyDescent="0.25">
      <c r="A58" s="7" t="s">
        <v>449</v>
      </c>
    </row>
    <row r="59" spans="1:8" ht="15" customHeight="1" x14ac:dyDescent="0.25">
      <c r="A59" s="7" t="s">
        <v>448</v>
      </c>
    </row>
    <row r="60" spans="1:8" ht="15" customHeight="1" x14ac:dyDescent="0.25">
      <c r="A60" s="7" t="s">
        <v>447</v>
      </c>
    </row>
    <row r="61" spans="1:8" ht="15" customHeight="1" x14ac:dyDescent="0.25">
      <c r="A61" s="7" t="s">
        <v>446</v>
      </c>
    </row>
    <row r="62" spans="1:8" ht="15" customHeight="1" x14ac:dyDescent="0.25">
      <c r="A62" s="7" t="s">
        <v>445</v>
      </c>
    </row>
    <row r="63" spans="1:8" ht="15" customHeight="1" x14ac:dyDescent="0.25">
      <c r="A63" s="7" t="s">
        <v>444</v>
      </c>
    </row>
    <row r="79" spans="1:1" ht="15" customHeight="1" x14ac:dyDescent="0.25">
      <c r="A79" s="7" t="s">
        <v>29</v>
      </c>
    </row>
    <row r="80" spans="1:1" ht="15" customHeight="1" x14ac:dyDescent="0.25">
      <c r="A80" s="7" t="s">
        <v>443</v>
      </c>
    </row>
    <row r="81" spans="1:1" ht="15" customHeight="1" x14ac:dyDescent="0.25">
      <c r="A81" s="7" t="s">
        <v>442</v>
      </c>
    </row>
    <row r="82" spans="1:1" ht="15" customHeight="1" x14ac:dyDescent="0.25">
      <c r="A82" s="7" t="s">
        <v>441</v>
      </c>
    </row>
    <row r="83" spans="1:1" ht="15" customHeight="1" x14ac:dyDescent="0.25">
      <c r="A83" s="7" t="s">
        <v>440</v>
      </c>
    </row>
    <row r="84" spans="1:1" ht="15" customHeight="1" x14ac:dyDescent="0.25">
      <c r="A84" s="7" t="s">
        <v>439</v>
      </c>
    </row>
    <row r="85" spans="1:1" ht="15" customHeight="1" x14ac:dyDescent="0.25">
      <c r="A85" s="7" t="s">
        <v>438</v>
      </c>
    </row>
    <row r="86" spans="1:1" ht="15" customHeight="1" x14ac:dyDescent="0.25">
      <c r="A86" s="7" t="s">
        <v>33</v>
      </c>
    </row>
  </sheetData>
  <hyperlinks>
    <hyperlink ref="A80" r:id="rId1" tooltip="Select to learn about splitting text into different columns from the web" xr:uid="{8B4B8A98-F241-4AB1-9E69-C29A18C39C29}"/>
    <hyperlink ref="A81" r:id="rId2" tooltip="Select to learn all about Get &amp; Transform from the web" xr:uid="{F8BA4910-9259-4F45-9710-FA0F4DE75399}"/>
    <hyperlink ref="A82" r:id="rId3" tooltip="Select to learn all about the LEFT function from the web" xr:uid="{6CF78189-CAF6-4BE7-8C04-B17754552B39}"/>
    <hyperlink ref="A83" r:id="rId4" tooltip="Select to learn all about the RIGHT function from the web" xr:uid="{92539AA5-22CE-49F5-B501-CE2A595B3673}"/>
    <hyperlink ref="A84" r:id="rId5" tooltip="Select to learn all about the FIND function from the web" xr:uid="{2BE8B507-65CB-47AF-9812-EDC8E916010F}"/>
    <hyperlink ref="A85" r:id="rId6" tooltip="Select to learn all about the LEN function from the web" xr:uid="{7CC89005-5322-46E1-A549-D166DEDEAE2F}"/>
  </hyperlinks>
  <pageMargins left="0.7" right="0.7" top="0.75" bottom="0.75" header="0.3" footer="0.3"/>
  <pageSetup orientation="portrait" r:id="rId7"/>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M88"/>
  <sheetViews>
    <sheetView showGridLines="0" zoomScaleNormal="100" zoomScalePageLayoutView="125" workbookViewId="0">
      <selection activeCell="G51" sqref="G51"/>
    </sheetView>
  </sheetViews>
  <sheetFormatPr defaultColWidth="8.85546875" defaultRowHeight="15" customHeight="1" x14ac:dyDescent="0.25"/>
  <cols>
    <col min="1" max="1" width="12.5703125" style="71" customWidth="1"/>
    <col min="2" max="2" width="82.85546875" style="75" customWidth="1"/>
    <col min="3" max="4" width="13.42578125" style="75" customWidth="1"/>
    <col min="5" max="5" width="2.42578125" style="75" customWidth="1"/>
    <col min="6" max="6" width="16" style="75" bestFit="1" customWidth="1"/>
    <col min="7" max="7" width="13.42578125" style="75" customWidth="1"/>
    <col min="8" max="16384" width="8.85546875" style="75"/>
  </cols>
  <sheetData>
    <row r="1" spans="1:13" ht="60" customHeight="1" x14ac:dyDescent="0.5">
      <c r="A1" s="7" t="s">
        <v>148</v>
      </c>
      <c r="B1" s="72"/>
      <c r="C1" s="73"/>
      <c r="D1" s="74"/>
      <c r="E1" s="74"/>
      <c r="F1" s="74"/>
      <c r="G1" s="74"/>
    </row>
    <row r="2" spans="1:13" ht="15" customHeight="1" x14ac:dyDescent="0.25">
      <c r="A2" s="71" t="s">
        <v>149</v>
      </c>
      <c r="C2" s="76" t="s">
        <v>0</v>
      </c>
      <c r="D2" s="77" t="s">
        <v>1</v>
      </c>
      <c r="F2" s="76" t="s">
        <v>2</v>
      </c>
      <c r="G2" s="77" t="s">
        <v>1</v>
      </c>
    </row>
    <row r="3" spans="1:13" ht="15" customHeight="1" x14ac:dyDescent="0.25">
      <c r="A3" s="38" t="s">
        <v>285</v>
      </c>
      <c r="B3" s="78"/>
      <c r="C3" s="105" t="s">
        <v>3</v>
      </c>
      <c r="D3" s="105">
        <v>50</v>
      </c>
      <c r="F3" s="105" t="s">
        <v>4</v>
      </c>
      <c r="G3" s="105">
        <v>50</v>
      </c>
    </row>
    <row r="4" spans="1:13" ht="15" customHeight="1" x14ac:dyDescent="0.25">
      <c r="A4" s="71" t="s">
        <v>150</v>
      </c>
      <c r="C4" s="105" t="s">
        <v>5</v>
      </c>
      <c r="D4" s="105">
        <v>20</v>
      </c>
      <c r="E4" s="79"/>
      <c r="F4" s="105" t="s">
        <v>6</v>
      </c>
      <c r="G4" s="105">
        <v>30</v>
      </c>
    </row>
    <row r="5" spans="1:13" s="79" customFormat="1" ht="15" customHeight="1" x14ac:dyDescent="0.25">
      <c r="A5" s="7" t="s">
        <v>264</v>
      </c>
      <c r="C5" s="105" t="s">
        <v>7</v>
      </c>
      <c r="D5" s="105">
        <v>60</v>
      </c>
      <c r="F5" s="105" t="s">
        <v>8</v>
      </c>
      <c r="G5" s="105">
        <v>10</v>
      </c>
    </row>
    <row r="6" spans="1:13" s="79" customFormat="1" ht="15" customHeight="1" x14ac:dyDescent="0.25">
      <c r="A6" s="71" t="s">
        <v>129</v>
      </c>
      <c r="B6" s="80"/>
      <c r="C6" s="105" t="s">
        <v>9</v>
      </c>
      <c r="D6" s="106">
        <v>40</v>
      </c>
      <c r="F6" s="105" t="s">
        <v>10</v>
      </c>
      <c r="G6" s="106">
        <v>50</v>
      </c>
    </row>
    <row r="7" spans="1:13" s="79" customFormat="1" ht="15" customHeight="1" x14ac:dyDescent="0.25">
      <c r="A7" s="71" t="s">
        <v>151</v>
      </c>
      <c r="C7" s="123" t="s">
        <v>291</v>
      </c>
      <c r="D7" s="107"/>
      <c r="F7" s="123" t="s">
        <v>291</v>
      </c>
      <c r="G7" s="107"/>
      <c r="M7" s="81"/>
    </row>
    <row r="8" spans="1:13" s="79" customFormat="1" ht="15" customHeight="1" x14ac:dyDescent="0.25">
      <c r="A8" s="71" t="s">
        <v>130</v>
      </c>
      <c r="M8" s="81"/>
    </row>
    <row r="9" spans="1:13" s="79" customFormat="1" ht="15" customHeight="1" x14ac:dyDescent="0.25">
      <c r="A9" s="71" t="s">
        <v>152</v>
      </c>
      <c r="C9" s="76" t="s">
        <v>11</v>
      </c>
      <c r="D9" s="77" t="s">
        <v>1</v>
      </c>
      <c r="F9" s="76" t="s">
        <v>11</v>
      </c>
      <c r="G9" s="77" t="s">
        <v>1</v>
      </c>
      <c r="M9" s="81"/>
    </row>
    <row r="10" spans="1:13" s="79" customFormat="1" ht="15" customHeight="1" x14ac:dyDescent="0.3">
      <c r="A10" s="82" t="s">
        <v>153</v>
      </c>
      <c r="C10" s="105" t="s">
        <v>12</v>
      </c>
      <c r="D10" s="105">
        <v>50</v>
      </c>
      <c r="F10" s="105" t="s">
        <v>12</v>
      </c>
      <c r="G10" s="105">
        <v>50</v>
      </c>
      <c r="M10" s="81"/>
    </row>
    <row r="11" spans="1:13" s="79" customFormat="1" ht="15" customHeight="1" x14ac:dyDescent="0.25">
      <c r="A11" s="71" t="s">
        <v>154</v>
      </c>
      <c r="C11" s="105" t="s">
        <v>13</v>
      </c>
      <c r="D11" s="105">
        <v>100</v>
      </c>
      <c r="F11" s="105" t="s">
        <v>13</v>
      </c>
      <c r="G11" s="105">
        <v>100</v>
      </c>
      <c r="M11" s="81"/>
    </row>
    <row r="12" spans="1:13" s="79" customFormat="1" ht="15" customHeight="1" x14ac:dyDescent="0.25">
      <c r="A12" s="71" t="s">
        <v>155</v>
      </c>
      <c r="C12" s="105" t="s">
        <v>14</v>
      </c>
      <c r="D12" s="105">
        <v>40</v>
      </c>
      <c r="F12" s="105" t="s">
        <v>14</v>
      </c>
      <c r="G12" s="105">
        <v>40</v>
      </c>
      <c r="M12" s="81"/>
    </row>
    <row r="13" spans="1:13" s="79" customFormat="1" ht="15" customHeight="1" x14ac:dyDescent="0.25">
      <c r="A13" s="71" t="s">
        <v>156</v>
      </c>
      <c r="C13" s="105" t="s">
        <v>15</v>
      </c>
      <c r="D13" s="105">
        <v>50</v>
      </c>
      <c r="F13" s="105" t="s">
        <v>15</v>
      </c>
      <c r="G13" s="105">
        <v>50</v>
      </c>
      <c r="M13" s="81"/>
    </row>
    <row r="14" spans="1:13" s="79" customFormat="1" ht="15" customHeight="1" thickBot="1" x14ac:dyDescent="0.3">
      <c r="A14" s="125" t="s">
        <v>302</v>
      </c>
      <c r="C14" s="105" t="s">
        <v>16</v>
      </c>
      <c r="D14" s="105">
        <v>20</v>
      </c>
      <c r="F14" s="105" t="s">
        <v>16</v>
      </c>
      <c r="G14" s="105">
        <v>20</v>
      </c>
      <c r="M14" s="81"/>
    </row>
    <row r="15" spans="1:13" s="79" customFormat="1" ht="15" customHeight="1" thickTop="1" thickBot="1" x14ac:dyDescent="0.3">
      <c r="A15" s="71" t="s">
        <v>29</v>
      </c>
      <c r="C15" s="123" t="s">
        <v>291</v>
      </c>
      <c r="D15" s="104"/>
      <c r="F15" s="123" t="s">
        <v>292</v>
      </c>
      <c r="G15" s="83"/>
      <c r="M15" s="81"/>
    </row>
    <row r="16" spans="1:13" s="79" customFormat="1" ht="15" customHeight="1" thickTop="1" x14ac:dyDescent="0.25">
      <c r="A16" s="71" t="s">
        <v>36</v>
      </c>
      <c r="M16" s="81"/>
    </row>
    <row r="17" spans="1:13" s="79" customFormat="1" ht="15" customHeight="1" x14ac:dyDescent="0.25">
      <c r="A17" s="71" t="s">
        <v>157</v>
      </c>
      <c r="M17" s="81"/>
    </row>
    <row r="18" spans="1:13" s="79" customFormat="1" ht="15" customHeight="1" x14ac:dyDescent="0.25">
      <c r="A18" s="71" t="s">
        <v>35</v>
      </c>
      <c r="M18" s="81"/>
    </row>
    <row r="19" spans="1:13" s="79" customFormat="1" ht="15" customHeight="1" x14ac:dyDescent="0.25">
      <c r="A19" s="71" t="s">
        <v>32</v>
      </c>
      <c r="C19" s="81"/>
      <c r="M19" s="81"/>
    </row>
    <row r="20" spans="1:13" s="79" customFormat="1" ht="15" customHeight="1" x14ac:dyDescent="0.25">
      <c r="A20" s="71" t="s">
        <v>158</v>
      </c>
      <c r="M20" s="81"/>
    </row>
    <row r="21" spans="1:13" s="79" customFormat="1" ht="15" customHeight="1" x14ac:dyDescent="0.25">
      <c r="A21" s="71" t="s">
        <v>130</v>
      </c>
      <c r="M21" s="81"/>
    </row>
    <row r="22" spans="1:13" s="79" customFormat="1" ht="15" customHeight="1" x14ac:dyDescent="0.25">
      <c r="A22" s="71"/>
      <c r="M22" s="81"/>
    </row>
    <row r="23" spans="1:13" s="79" customFormat="1" ht="15" customHeight="1" x14ac:dyDescent="0.25">
      <c r="A23" s="71"/>
    </row>
    <row r="26" spans="1:13" ht="15" customHeight="1" x14ac:dyDescent="0.25">
      <c r="H26" s="81"/>
    </row>
    <row r="34" spans="3:7" ht="15" customHeight="1" x14ac:dyDescent="0.25">
      <c r="C34" s="76" t="s">
        <v>0</v>
      </c>
      <c r="D34" s="77" t="s">
        <v>1</v>
      </c>
    </row>
    <row r="35" spans="3:7" ht="15" customHeight="1" x14ac:dyDescent="0.25">
      <c r="C35" s="105" t="s">
        <v>3</v>
      </c>
      <c r="D35" s="105">
        <v>50</v>
      </c>
      <c r="E35" s="79"/>
    </row>
    <row r="36" spans="3:7" ht="15" customHeight="1" x14ac:dyDescent="0.25">
      <c r="C36" s="105" t="s">
        <v>5</v>
      </c>
      <c r="D36" s="105">
        <v>20</v>
      </c>
      <c r="E36" s="79"/>
    </row>
    <row r="37" spans="3:7" ht="15" customHeight="1" x14ac:dyDescent="0.25">
      <c r="C37" s="105" t="s">
        <v>7</v>
      </c>
      <c r="D37" s="105">
        <v>60</v>
      </c>
      <c r="E37" s="79"/>
    </row>
    <row r="38" spans="3:7" ht="15" customHeight="1" x14ac:dyDescent="0.25">
      <c r="C38" s="105" t="s">
        <v>9</v>
      </c>
      <c r="D38" s="105">
        <v>40</v>
      </c>
      <c r="E38" s="79"/>
    </row>
    <row r="39" spans="3:7" ht="15" customHeight="1" x14ac:dyDescent="0.25">
      <c r="C39" s="123" t="s">
        <v>291</v>
      </c>
      <c r="D39" s="104"/>
      <c r="E39" s="79"/>
      <c r="F39" s="79"/>
      <c r="G39" s="79"/>
    </row>
    <row r="44" spans="3:7" ht="15" customHeight="1" x14ac:dyDescent="0.25">
      <c r="C44" s="76" t="s">
        <v>11</v>
      </c>
      <c r="D44" s="77" t="s">
        <v>1</v>
      </c>
      <c r="E44" s="79"/>
    </row>
    <row r="45" spans="3:7" ht="15" customHeight="1" x14ac:dyDescent="0.25">
      <c r="C45" s="105" t="s">
        <v>24</v>
      </c>
      <c r="D45" s="105">
        <v>20</v>
      </c>
      <c r="E45" s="79"/>
    </row>
    <row r="46" spans="3:7" ht="15" customHeight="1" x14ac:dyDescent="0.25">
      <c r="C46" s="105" t="s">
        <v>25</v>
      </c>
      <c r="D46" s="105">
        <v>10</v>
      </c>
      <c r="E46" s="79"/>
    </row>
    <row r="47" spans="3:7" ht="15" customHeight="1" x14ac:dyDescent="0.25">
      <c r="C47" s="105" t="s">
        <v>26</v>
      </c>
      <c r="D47" s="105">
        <v>10</v>
      </c>
      <c r="E47" s="79"/>
    </row>
    <row r="48" spans="3:7" ht="15" customHeight="1" x14ac:dyDescent="0.25">
      <c r="C48" s="105" t="s">
        <v>27</v>
      </c>
      <c r="D48" s="105">
        <v>40</v>
      </c>
      <c r="E48" s="79"/>
    </row>
    <row r="50" spans="4:7" ht="15" customHeight="1" x14ac:dyDescent="0.25">
      <c r="D50" s="77" t="s">
        <v>28</v>
      </c>
      <c r="F50" s="77" t="s">
        <v>298</v>
      </c>
      <c r="G50" s="77" t="s">
        <v>297</v>
      </c>
    </row>
    <row r="51" spans="4:7" ht="15" customHeight="1" x14ac:dyDescent="0.25">
      <c r="D51" s="84"/>
      <c r="F51" s="124"/>
      <c r="G51" s="124"/>
    </row>
    <row r="87" spans="1:1" ht="15" customHeight="1" x14ac:dyDescent="0.25">
      <c r="A87" s="71" t="s">
        <v>32</v>
      </c>
    </row>
    <row r="88" spans="1:1" ht="15" customHeight="1" x14ac:dyDescent="0.25">
      <c r="A88" s="71" t="s">
        <v>33</v>
      </c>
    </row>
  </sheetData>
  <hyperlinks>
    <hyperlink ref="A87" r:id="rId1" tooltip="Select to learn an overview of Free Excel training online from the web" xr:uid="{00000000-0004-0000-0200-000000000000}"/>
  </hyperlinks>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4"/>
  <sheetViews>
    <sheetView showGridLines="0" workbookViewId="0">
      <selection activeCell="G11" sqref="G11"/>
    </sheetView>
  </sheetViews>
  <sheetFormatPr defaultRowHeight="15" x14ac:dyDescent="0.25"/>
  <cols>
    <col min="1" max="1" width="13" customWidth="1"/>
    <col min="2" max="2" width="82.85546875" customWidth="1"/>
    <col min="3" max="4" width="13.140625" customWidth="1"/>
  </cols>
  <sheetData>
    <row r="1" spans="1:4" ht="60" customHeight="1" x14ac:dyDescent="0.25">
      <c r="A1" s="27" t="s">
        <v>250</v>
      </c>
      <c r="C1" s="73"/>
      <c r="D1" s="86"/>
    </row>
    <row r="2" spans="1:4" x14ac:dyDescent="0.25">
      <c r="A2" s="27" t="s">
        <v>251</v>
      </c>
    </row>
    <row r="3" spans="1:4" ht="15" customHeight="1" x14ac:dyDescent="0.25">
      <c r="A3" s="29" t="s">
        <v>304</v>
      </c>
    </row>
    <row r="4" spans="1:4" ht="15" customHeight="1" x14ac:dyDescent="0.25">
      <c r="A4" s="29" t="s">
        <v>281</v>
      </c>
      <c r="C4" s="37" t="s">
        <v>0</v>
      </c>
      <c r="D4" s="32" t="s">
        <v>1</v>
      </c>
    </row>
    <row r="5" spans="1:4" ht="15" customHeight="1" x14ac:dyDescent="0.25">
      <c r="A5" s="29" t="s">
        <v>290</v>
      </c>
      <c r="C5" s="42" t="s">
        <v>3</v>
      </c>
      <c r="D5" s="43">
        <v>50</v>
      </c>
    </row>
    <row r="6" spans="1:4" x14ac:dyDescent="0.25">
      <c r="A6" s="27" t="s">
        <v>252</v>
      </c>
      <c r="C6" s="42" t="s">
        <v>5</v>
      </c>
      <c r="D6" s="43">
        <v>20</v>
      </c>
    </row>
    <row r="7" spans="1:4" ht="15" customHeight="1" x14ac:dyDescent="0.25">
      <c r="A7" s="29" t="s">
        <v>282</v>
      </c>
      <c r="C7" s="42" t="s">
        <v>7</v>
      </c>
      <c r="D7" s="43">
        <v>60</v>
      </c>
    </row>
    <row r="8" spans="1:4" ht="15" customHeight="1" x14ac:dyDescent="0.25">
      <c r="A8" s="27" t="s">
        <v>139</v>
      </c>
      <c r="C8" s="42" t="s">
        <v>9</v>
      </c>
      <c r="D8" s="43">
        <v>40</v>
      </c>
    </row>
    <row r="9" spans="1:4" ht="15" customHeight="1" thickBot="1" x14ac:dyDescent="0.3">
      <c r="A9" s="27" t="s">
        <v>140</v>
      </c>
      <c r="C9" s="40"/>
      <c r="D9" s="40"/>
    </row>
    <row r="10" spans="1:4" ht="16.5" thickTop="1" thickBot="1" x14ac:dyDescent="0.3">
      <c r="A10" s="27" t="s">
        <v>29</v>
      </c>
      <c r="C10" s="56" t="s">
        <v>3</v>
      </c>
      <c r="D10" s="44"/>
    </row>
    <row r="11" spans="1:4" ht="15.75" thickTop="1" x14ac:dyDescent="0.25">
      <c r="A11" s="27" t="s">
        <v>142</v>
      </c>
    </row>
    <row r="12" spans="1:4" x14ac:dyDescent="0.25">
      <c r="A12" s="27" t="s">
        <v>253</v>
      </c>
    </row>
    <row r="13" spans="1:4" x14ac:dyDescent="0.25">
      <c r="A13" s="27" t="s">
        <v>254</v>
      </c>
    </row>
    <row r="14" spans="1:4" x14ac:dyDescent="0.25">
      <c r="A14" s="27" t="s">
        <v>32</v>
      </c>
    </row>
  </sheetData>
  <dataValidations disablePrompts="1" count="1">
    <dataValidation type="list" allowBlank="1" showInputMessage="1" showErrorMessage="1" sqref="C10" xr:uid="{00000000-0002-0000-0A00-000000000000}">
      <formula1>$C$5:$C$8</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46"/>
  <sheetViews>
    <sheetView showGridLines="0" workbookViewId="0"/>
  </sheetViews>
  <sheetFormatPr defaultColWidth="8.85546875" defaultRowHeight="15" x14ac:dyDescent="0.25"/>
  <cols>
    <col min="1" max="1" width="12.5703125" style="12" customWidth="1"/>
    <col min="2" max="2" width="82.85546875" style="1" customWidth="1"/>
    <col min="3" max="3" width="13.42578125" style="7" customWidth="1"/>
    <col min="4" max="4" width="13.42578125" style="1" customWidth="1"/>
    <col min="5" max="5" width="2.42578125" style="1" customWidth="1"/>
    <col min="6" max="6" width="13.42578125" style="2" customWidth="1"/>
    <col min="7" max="7" width="13.42578125" style="1" customWidth="1"/>
    <col min="8" max="16384" width="8.85546875" style="1"/>
  </cols>
  <sheetData>
    <row r="1" spans="1:10" ht="60" customHeight="1" x14ac:dyDescent="0.25">
      <c r="A1" s="13" t="s">
        <v>159</v>
      </c>
      <c r="B1" s="39"/>
      <c r="C1" s="73"/>
      <c r="D1" s="85"/>
      <c r="E1" s="85"/>
      <c r="F1" s="85"/>
      <c r="G1" s="85"/>
      <c r="H1" s="39"/>
      <c r="I1" s="39"/>
      <c r="J1" s="39"/>
    </row>
    <row r="2" spans="1:10" ht="15" customHeight="1" x14ac:dyDescent="0.3">
      <c r="A2" s="82" t="s">
        <v>168</v>
      </c>
      <c r="B2" s="39"/>
      <c r="C2" s="5" t="s">
        <v>0</v>
      </c>
      <c r="D2" s="6" t="s">
        <v>1</v>
      </c>
      <c r="E2" s="41"/>
      <c r="F2" s="9" t="s">
        <v>2</v>
      </c>
      <c r="G2" s="6" t="s">
        <v>1</v>
      </c>
      <c r="H2" s="39"/>
      <c r="I2" s="39"/>
      <c r="J2" s="3"/>
    </row>
    <row r="3" spans="1:10" ht="15" customHeight="1" x14ac:dyDescent="0.3">
      <c r="A3" s="82" t="s">
        <v>169</v>
      </c>
      <c r="B3" s="39"/>
      <c r="C3" s="109" t="s">
        <v>3</v>
      </c>
      <c r="D3" s="110">
        <v>50</v>
      </c>
      <c r="E3" s="41"/>
      <c r="F3" s="111" t="s">
        <v>4</v>
      </c>
      <c r="G3" s="110">
        <v>50</v>
      </c>
      <c r="H3" s="39"/>
      <c r="I3" s="39"/>
      <c r="J3" s="3"/>
    </row>
    <row r="4" spans="1:10" ht="15" customHeight="1" x14ac:dyDescent="0.3">
      <c r="A4" s="82" t="s">
        <v>170</v>
      </c>
      <c r="B4" s="39"/>
      <c r="C4" s="109" t="s">
        <v>5</v>
      </c>
      <c r="D4" s="110">
        <v>20</v>
      </c>
      <c r="E4" s="41"/>
      <c r="F4" s="111" t="s">
        <v>6</v>
      </c>
      <c r="G4" s="110">
        <v>30</v>
      </c>
      <c r="H4" s="39"/>
      <c r="I4" s="39"/>
      <c r="J4" s="3"/>
    </row>
    <row r="5" spans="1:10" s="2" customFormat="1" ht="15" customHeight="1" x14ac:dyDescent="0.3">
      <c r="A5" s="82" t="s">
        <v>171</v>
      </c>
      <c r="B5" s="40"/>
      <c r="C5" s="109" t="s">
        <v>7</v>
      </c>
      <c r="D5" s="110">
        <v>60</v>
      </c>
      <c r="E5" s="41"/>
      <c r="F5" s="111" t="s">
        <v>8</v>
      </c>
      <c r="G5" s="110">
        <v>10</v>
      </c>
      <c r="H5" s="40"/>
      <c r="I5" s="40"/>
      <c r="J5" s="3"/>
    </row>
    <row r="6" spans="1:10" s="2" customFormat="1" ht="15" customHeight="1" x14ac:dyDescent="0.25">
      <c r="A6" s="92" t="s">
        <v>265</v>
      </c>
      <c r="B6" s="40"/>
      <c r="C6" s="109" t="s">
        <v>9</v>
      </c>
      <c r="D6" s="110">
        <v>40</v>
      </c>
      <c r="E6" s="41"/>
      <c r="F6" s="111" t="s">
        <v>10</v>
      </c>
      <c r="G6" s="110">
        <v>50</v>
      </c>
      <c r="H6" s="40"/>
      <c r="I6" s="40"/>
      <c r="J6" s="3"/>
    </row>
    <row r="7" spans="1:10" s="2" customFormat="1" ht="15" customHeight="1" x14ac:dyDescent="0.25">
      <c r="A7" s="26" t="s">
        <v>160</v>
      </c>
      <c r="B7" s="40"/>
      <c r="C7" s="8" t="s">
        <v>293</v>
      </c>
      <c r="D7" s="108"/>
      <c r="E7" s="41"/>
      <c r="F7" s="8" t="s">
        <v>293</v>
      </c>
      <c r="G7" s="108"/>
      <c r="H7" s="40"/>
      <c r="I7" s="40"/>
      <c r="J7" s="3"/>
    </row>
    <row r="8" spans="1:10" s="2" customFormat="1" ht="15" customHeight="1" x14ac:dyDescent="0.25">
      <c r="A8" s="15" t="s">
        <v>161</v>
      </c>
      <c r="B8" s="40"/>
      <c r="C8" s="40"/>
      <c r="D8" s="41"/>
      <c r="E8" s="41"/>
      <c r="F8" s="40"/>
      <c r="G8" s="41"/>
      <c r="H8" s="40"/>
      <c r="I8" s="40"/>
      <c r="J8" s="3"/>
    </row>
    <row r="9" spans="1:10" s="2" customFormat="1" ht="15" customHeight="1" x14ac:dyDescent="0.25">
      <c r="A9" s="92" t="s">
        <v>167</v>
      </c>
      <c r="B9" s="40"/>
      <c r="C9" s="5" t="s">
        <v>11</v>
      </c>
      <c r="D9" s="6" t="s">
        <v>1</v>
      </c>
      <c r="E9" s="41"/>
      <c r="F9" s="9" t="s">
        <v>11</v>
      </c>
      <c r="G9" s="6" t="s">
        <v>1</v>
      </c>
      <c r="H9" s="40"/>
      <c r="I9" s="40"/>
      <c r="J9" s="3"/>
    </row>
    <row r="10" spans="1:10" s="2" customFormat="1" ht="15" customHeight="1" x14ac:dyDescent="0.25">
      <c r="A10" s="26" t="s">
        <v>162</v>
      </c>
      <c r="B10" s="40"/>
      <c r="C10" s="109" t="s">
        <v>12</v>
      </c>
      <c r="D10" s="110">
        <v>50</v>
      </c>
      <c r="E10" s="41"/>
      <c r="F10" s="111" t="s">
        <v>12</v>
      </c>
      <c r="G10" s="110">
        <v>50</v>
      </c>
      <c r="H10" s="40"/>
      <c r="I10" s="40"/>
      <c r="J10" s="3"/>
    </row>
    <row r="11" spans="1:10" s="2" customFormat="1" ht="15" customHeight="1" x14ac:dyDescent="0.25">
      <c r="A11" s="15" t="s">
        <v>163</v>
      </c>
      <c r="B11" s="40"/>
      <c r="C11" s="109" t="s">
        <v>13</v>
      </c>
      <c r="D11" s="110">
        <v>100</v>
      </c>
      <c r="E11" s="41"/>
      <c r="F11" s="111" t="s">
        <v>13</v>
      </c>
      <c r="G11" s="110">
        <v>100</v>
      </c>
      <c r="H11" s="40"/>
      <c r="I11" s="40"/>
      <c r="J11" s="3"/>
    </row>
    <row r="12" spans="1:10" s="2" customFormat="1" ht="15" customHeight="1" x14ac:dyDescent="0.25">
      <c r="A12" s="15" t="s">
        <v>164</v>
      </c>
      <c r="B12" s="40"/>
      <c r="C12" s="109" t="s">
        <v>14</v>
      </c>
      <c r="D12" s="110">
        <v>40</v>
      </c>
      <c r="E12" s="41"/>
      <c r="F12" s="111" t="s">
        <v>14</v>
      </c>
      <c r="G12" s="110">
        <v>40</v>
      </c>
      <c r="H12" s="40"/>
      <c r="I12" s="40"/>
      <c r="J12" s="3"/>
    </row>
    <row r="13" spans="1:10" s="2" customFormat="1" ht="15" customHeight="1" x14ac:dyDescent="0.25">
      <c r="A13" s="15" t="s">
        <v>165</v>
      </c>
      <c r="B13" s="40"/>
      <c r="C13" s="109" t="s">
        <v>15</v>
      </c>
      <c r="D13" s="110">
        <v>50</v>
      </c>
      <c r="E13" s="41"/>
      <c r="F13" s="111" t="s">
        <v>15</v>
      </c>
      <c r="G13" s="110">
        <v>50</v>
      </c>
      <c r="H13" s="40"/>
      <c r="I13" s="40"/>
      <c r="J13" s="3"/>
    </row>
    <row r="14" spans="1:10" s="2" customFormat="1" ht="15" customHeight="1" thickBot="1" x14ac:dyDescent="0.3">
      <c r="A14" s="15" t="s">
        <v>166</v>
      </c>
      <c r="B14" s="40"/>
      <c r="C14" s="109" t="s">
        <v>16</v>
      </c>
      <c r="D14" s="110">
        <v>20</v>
      </c>
      <c r="E14" s="41"/>
      <c r="F14" s="111" t="s">
        <v>16</v>
      </c>
      <c r="G14" s="110">
        <v>20</v>
      </c>
      <c r="H14" s="40"/>
      <c r="I14" s="40"/>
      <c r="J14" s="40"/>
    </row>
    <row r="15" spans="1:10" s="2" customFormat="1" ht="15" customHeight="1" thickTop="1" thickBot="1" x14ac:dyDescent="0.3">
      <c r="A15" s="25"/>
      <c r="B15" s="40"/>
      <c r="C15" s="8" t="s">
        <v>293</v>
      </c>
      <c r="D15" s="108"/>
      <c r="E15" s="41"/>
      <c r="F15" s="40"/>
      <c r="G15" s="88"/>
      <c r="H15" s="40"/>
      <c r="I15" s="40"/>
      <c r="J15" s="40"/>
    </row>
    <row r="16" spans="1:10" s="2" customFormat="1" ht="15" customHeight="1" thickTop="1" x14ac:dyDescent="0.25">
      <c r="A16" s="15"/>
      <c r="B16" s="40"/>
      <c r="C16" s="40"/>
      <c r="D16" s="40"/>
      <c r="E16" s="40"/>
      <c r="F16" s="40"/>
      <c r="G16" s="40"/>
      <c r="H16" s="40"/>
      <c r="I16" s="40"/>
      <c r="J16" s="40"/>
    </row>
    <row r="17" spans="1:3" s="2" customFormat="1" ht="15" customHeight="1" x14ac:dyDescent="0.25">
      <c r="A17" s="15"/>
      <c r="B17" s="40"/>
      <c r="C17" s="7"/>
    </row>
    <row r="18" spans="1:3" s="2" customFormat="1" ht="15" customHeight="1" x14ac:dyDescent="0.25">
      <c r="A18" s="15"/>
      <c r="B18" s="40"/>
      <c r="C18" s="7"/>
    </row>
    <row r="19" spans="1:3" s="2" customFormat="1" ht="15" customHeight="1" x14ac:dyDescent="0.25">
      <c r="A19" s="15"/>
      <c r="B19" s="40"/>
      <c r="C19" s="7"/>
    </row>
    <row r="20" spans="1:3" s="2" customFormat="1" ht="15" customHeight="1" x14ac:dyDescent="0.25">
      <c r="A20" s="15"/>
      <c r="B20" s="40"/>
      <c r="C20" s="7"/>
    </row>
    <row r="21" spans="1:3" s="2" customFormat="1" ht="15" customHeight="1" x14ac:dyDescent="0.25">
      <c r="A21" s="15"/>
      <c r="B21" s="40"/>
      <c r="C21" s="7"/>
    </row>
    <row r="22" spans="1:3" s="2" customFormat="1" ht="15" customHeight="1" x14ac:dyDescent="0.25">
      <c r="A22" s="15"/>
      <c r="B22" s="40"/>
      <c r="C22" s="7"/>
    </row>
    <row r="23" spans="1:3" s="2" customFormat="1" ht="15" customHeight="1" x14ac:dyDescent="0.25">
      <c r="A23" s="15"/>
      <c r="B23" s="40"/>
      <c r="C23" s="7"/>
    </row>
    <row r="24" spans="1:3" s="2" customFormat="1" ht="15" customHeight="1" x14ac:dyDescent="0.25">
      <c r="A24" s="15"/>
      <c r="B24" s="40"/>
      <c r="C24" s="7"/>
    </row>
    <row r="25" spans="1:3" s="2" customFormat="1" ht="15" customHeight="1" x14ac:dyDescent="0.25">
      <c r="A25" s="15"/>
      <c r="B25" s="40"/>
      <c r="C25" s="7"/>
    </row>
    <row r="26" spans="1:3" s="2" customFormat="1" ht="15" customHeight="1" x14ac:dyDescent="0.25">
      <c r="A26" s="15"/>
      <c r="B26" s="40"/>
      <c r="C26" s="7"/>
    </row>
    <row r="27" spans="1:3" x14ac:dyDescent="0.25">
      <c r="A27" s="15"/>
      <c r="B27" s="39"/>
    </row>
    <row r="28" spans="1:3" x14ac:dyDescent="0.25">
      <c r="A28" s="15"/>
      <c r="B28" s="39"/>
    </row>
    <row r="29" spans="1:3" ht="15" customHeight="1" x14ac:dyDescent="0.25">
      <c r="A29" s="15"/>
      <c r="B29" s="39"/>
      <c r="C29" s="7" t="s">
        <v>17</v>
      </c>
    </row>
    <row r="30" spans="1:3" ht="15" customHeight="1" x14ac:dyDescent="0.25">
      <c r="A30" s="15"/>
      <c r="B30" s="39"/>
      <c r="C30" s="7" t="s">
        <v>18</v>
      </c>
    </row>
    <row r="31" spans="1:3" ht="15" customHeight="1" x14ac:dyDescent="0.25">
      <c r="A31" s="15"/>
      <c r="B31" s="39"/>
      <c r="C31" s="7" t="s">
        <v>19</v>
      </c>
    </row>
    <row r="32" spans="1:3" ht="15" customHeight="1" x14ac:dyDescent="0.25">
      <c r="A32" s="15"/>
      <c r="B32" s="39"/>
      <c r="C32" s="7" t="s">
        <v>20</v>
      </c>
    </row>
    <row r="33" spans="1:9" ht="15" customHeight="1" x14ac:dyDescent="0.25">
      <c r="A33" s="15"/>
      <c r="B33" s="39"/>
      <c r="C33" s="7" t="s">
        <v>21</v>
      </c>
      <c r="D33" s="39"/>
      <c r="E33" s="39"/>
      <c r="F33" s="40"/>
      <c r="G33" s="39"/>
      <c r="H33" s="39"/>
      <c r="I33" s="39"/>
    </row>
    <row r="34" spans="1:9" ht="15" customHeight="1" x14ac:dyDescent="0.25">
      <c r="A34" s="15"/>
      <c r="B34" s="39"/>
      <c r="C34" s="7" t="s">
        <v>22</v>
      </c>
      <c r="D34" s="39"/>
      <c r="E34" s="39"/>
      <c r="F34" s="40"/>
      <c r="G34" s="39"/>
      <c r="H34" s="39"/>
      <c r="I34" s="39"/>
    </row>
    <row r="35" spans="1:9" ht="15" customHeight="1" x14ac:dyDescent="0.25">
      <c r="A35" s="15"/>
      <c r="B35" s="39"/>
      <c r="C35" s="7" t="s">
        <v>23</v>
      </c>
      <c r="D35" s="39"/>
      <c r="E35" s="39"/>
      <c r="F35" s="40"/>
      <c r="G35" s="39"/>
      <c r="H35" s="39"/>
      <c r="I35" s="39"/>
    </row>
    <row r="36" spans="1:9" x14ac:dyDescent="0.25">
      <c r="A36" s="15"/>
      <c r="B36" s="39"/>
      <c r="D36" s="39"/>
      <c r="E36" s="39"/>
      <c r="F36" s="40"/>
      <c r="G36" s="39"/>
      <c r="H36" s="39"/>
      <c r="I36" s="39"/>
    </row>
    <row r="41" spans="1:9" ht="15" customHeight="1" x14ac:dyDescent="0.25">
      <c r="B41" s="39"/>
      <c r="C41" s="7" t="s">
        <v>29</v>
      </c>
      <c r="D41" s="39"/>
      <c r="E41" s="39"/>
      <c r="F41" s="40"/>
      <c r="G41" s="39"/>
      <c r="H41" s="39"/>
      <c r="I41" s="39"/>
    </row>
    <row r="42" spans="1:9" ht="15" customHeight="1" x14ac:dyDescent="0.25">
      <c r="B42" s="39"/>
      <c r="C42" s="7" t="s">
        <v>36</v>
      </c>
      <c r="D42" s="39"/>
      <c r="E42" s="39"/>
      <c r="F42" s="40"/>
      <c r="G42" s="39"/>
      <c r="H42" s="39"/>
      <c r="I42" s="39"/>
    </row>
    <row r="43" spans="1:9" ht="15" customHeight="1" x14ac:dyDescent="0.25">
      <c r="B43" s="39"/>
      <c r="C43" s="7" t="s">
        <v>30</v>
      </c>
      <c r="D43" s="39"/>
      <c r="E43" s="39"/>
      <c r="F43" s="40"/>
      <c r="G43" s="39"/>
      <c r="H43" s="39"/>
      <c r="I43" s="39"/>
    </row>
    <row r="44" spans="1:9" ht="15" customHeight="1" x14ac:dyDescent="0.25">
      <c r="B44" s="39"/>
      <c r="C44" s="7" t="s">
        <v>31</v>
      </c>
      <c r="D44" s="39"/>
      <c r="E44" s="39"/>
      <c r="F44" s="40"/>
      <c r="G44" s="39"/>
      <c r="H44" s="39"/>
      <c r="I44" s="39"/>
    </row>
    <row r="45" spans="1:9" ht="15" customHeight="1" x14ac:dyDescent="0.25">
      <c r="B45" s="39"/>
      <c r="C45" s="7" t="s">
        <v>32</v>
      </c>
      <c r="D45" s="39"/>
      <c r="E45" s="39"/>
      <c r="F45" s="40"/>
      <c r="G45" s="39"/>
      <c r="H45" s="39"/>
      <c r="I45" s="39"/>
    </row>
    <row r="46" spans="1:9" ht="15" customHeight="1" x14ac:dyDescent="0.25">
      <c r="B46" s="39"/>
      <c r="C46" s="7" t="s">
        <v>33</v>
      </c>
      <c r="D46" s="39"/>
      <c r="E46" s="39"/>
      <c r="F46" s="40"/>
      <c r="G46" s="39"/>
      <c r="H46" s="39"/>
      <c r="I46" s="39"/>
    </row>
  </sheetData>
  <hyperlinks>
    <hyperlink ref="C42" r:id="rId1" tooltip="Select to learn all about the SUM function from the web" xr:uid="{00000000-0004-0000-0300-000000000000}"/>
    <hyperlink ref="C43" r:id="rId2" tooltip="Select to learn all about the SUMIF function from the web" xr:uid="{00000000-0004-0000-0300-000001000000}"/>
    <hyperlink ref="C44" r:id="rId3" tooltip="Select to learn how to use Excel as a calculator from the web" xr:uid="{00000000-0004-0000-0300-000002000000}"/>
    <hyperlink ref="C45" r:id="rId4" tooltip="Select to learn an overview of Free Excel training online from the web" xr:uid="{00000000-0004-0000-0300-000003000000}"/>
  </hyperlinks>
  <pageMargins left="0.7" right="0.7" top="0.75" bottom="0.75" header="0.3" footer="0.3"/>
  <pageSetup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0" ma:contentTypeDescription="Create a new document." ma:contentTypeScope="" ma:versionID="1267097ee5f5874adfcc408041ae252e">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95891a93df65b14727750f2c06c306c"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element ref="ns1:_ip_UnifiedCompliancePolicyProperties" minOccurs="0"/>
                <xsd:element ref="ns1:_ip_UnifiedCompliancePolicyUIAction" minOccurs="0"/>
                <xsd:element ref="ns2:Image" minOccurs="0"/>
                <xsd:element ref="ns4:TaxCatchAll" minOccurs="0"/>
                <xsd:element ref="ns2:ImageTags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element name="Image" ma:index="22" nillable="true" ma:displayName="Image" ma:format="Image" ma:internalName="Image">
      <xsd:complexType>
        <xsd:complexContent>
          <xsd:extension base="dms:URL">
            <xsd:sequence>
              <xsd:element name="Url" type="dms:ValidUrl" minOccurs="0" nillable="true"/>
              <xsd:element name="Description" type="xsd:string" nillable="true"/>
            </xsd:sequence>
          </xsd:extension>
        </xsd:complexContent>
      </xsd:complex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34BB2B-418C-4266-AED4-A95269BAF2D3}">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xml><?xml version="1.0" encoding="utf-8"?>
<ds:datastoreItem xmlns:ds="http://schemas.openxmlformats.org/officeDocument/2006/customXml" ds:itemID="{1D2E9E0D-E34B-494C-9EBD-516C199D2F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D96907-3760-4A02-914D-DEDD1ED3BC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TM16400656</Template>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Basics</vt:lpstr>
      <vt:lpstr>2. Fill</vt:lpstr>
      <vt:lpstr>5. Sort &amp; filter</vt:lpstr>
      <vt:lpstr>6. Tables</vt:lpstr>
      <vt:lpstr>7. Drop-downs</vt:lpstr>
      <vt:lpstr>3. Split</vt:lpstr>
      <vt:lpstr>Introduction to Functions</vt:lpstr>
      <vt:lpstr>Function Wizard</vt:lpstr>
      <vt:lpstr>AVERAGE</vt:lpstr>
      <vt:lpstr>MIN &amp; MAX</vt:lpstr>
      <vt:lpstr>Date &amp; Time</vt:lpstr>
      <vt:lpstr>Joining text and numbers</vt:lpstr>
      <vt:lpstr>IF statements</vt:lpstr>
      <vt:lpstr>VLOOKUP</vt:lpstr>
      <vt:lpstr>Conditional Functions</vt:lpstr>
      <vt:lpstr>Formula Errors</vt:lpstr>
      <vt:lpstr>Apples</vt:lpstr>
      <vt:lpstr>Bananas</vt:lpstr>
      <vt:lpstr>'Introduction to Functions'!ExtraCredit</vt:lpstr>
      <vt:lpstr>'Conditional Functions'!Extract</vt:lpstr>
      <vt:lpstr>'Introduction to Functions'!Fruit</vt:lpstr>
      <vt:lpstr>'Introduction to Functions'!Items</vt:lpstr>
      <vt:lpstr>Lemons</vt:lpstr>
      <vt:lpstr>lst_Fruit</vt:lpstr>
      <vt:lpstr>lst_FruitType</vt:lpstr>
      <vt:lpstr>'Introduction to Functions'!Meat</vt:lpstr>
      <vt:lpstr>'Introduction to Functions'!MoreFruit</vt:lpstr>
      <vt:lpstr>'Introduction to Functions'!MoreItems</vt:lpstr>
      <vt:lpstr>Oranges</vt:lpstr>
      <vt:lpstr>'Introduction to Functions'!SUMExtraCredit</vt:lpstr>
      <vt:lpstr>'Introduction to Functions'!Total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2020-01-27T22:32:31Z</dcterms:created>
  <dcterms:modified xsi:type="dcterms:W3CDTF">2025-06-10T14:13:24Z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